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9780" tabRatio="632"/>
  </bookViews>
  <sheets>
    <sheet name="Перечень" sheetId="1" r:id="rId1"/>
    <sheet name="Контактные данные" sheetId="2" r:id="rId2"/>
    <sheet name="Информация по льготам" sheetId="4" r:id="rId3"/>
    <sheet name="Лист3" sheetId="3" r:id="rId4"/>
    <sheet name="для печати" sheetId="5" r:id="rId5"/>
  </sheets>
  <definedNames>
    <definedName name="вид_имущества" localSheetId="4">#REF!</definedName>
    <definedName name="вид_имущества">#REF!</definedName>
    <definedName name="движимое" localSheetId="4">#REF!</definedName>
    <definedName name="движимое">#REF!</definedName>
    <definedName name="ед_измерения" localSheetId="4">#REF!</definedName>
    <definedName name="ед_измерения">#REF!</definedName>
    <definedName name="_xlnm.Print_Area" localSheetId="4">'для печати'!$A$1:$P$79</definedName>
    <definedName name="_xlnm.Print_Area" localSheetId="0">Перечень!$A$1:$AO$64</definedName>
    <definedName name="оборудование" localSheetId="4">#REF!</definedName>
    <definedName name="оборудование">#REF!</definedName>
    <definedName name="статус" localSheetId="4">#REF!</definedName>
    <definedName name="статус">#REF!</definedName>
    <definedName name="тип_значения" localSheetId="4">#REF!</definedName>
    <definedName name="тип_значения">#REF!</definedName>
    <definedName name="тип_номера" localSheetId="4">#REF!</definedName>
    <definedName name="тип_номера">#REF!</definedName>
    <definedName name="тип_площади" localSheetId="4">#REF!</definedName>
    <definedName name="тип_площади">#REF!</definedName>
  </definedNames>
  <calcPr calcId="124519"/>
</workbook>
</file>

<file path=xl/calcChain.xml><?xml version="1.0" encoding="utf-8"?>
<calcChain xmlns="http://schemas.openxmlformats.org/spreadsheetml/2006/main">
  <c r="A64" i="1"/>
  <c r="A62"/>
  <c r="A63" s="1"/>
  <c r="A10" i="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1" i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8"/>
</calcChain>
</file>

<file path=xl/sharedStrings.xml><?xml version="1.0" encoding="utf-8"?>
<sst xmlns="http://schemas.openxmlformats.org/spreadsheetml/2006/main" count="1709" uniqueCount="402">
  <si>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</si>
  <si>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</si>
  <si>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</si>
  <si>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</si>
  <si>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</si>
  <si>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</si>
  <si>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</si>
  <si>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</si>
  <si>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</si>
  <si>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</si>
  <si>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</si>
  <si>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</si>
  <si>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</si>
  <si>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</si>
  <si>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</si>
  <si>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</si>
  <si>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</si>
  <si>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</si>
  <si>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</si>
  <si>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</si>
  <si>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</si>
  <si>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</si>
  <si>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</si>
  <si>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</si>
  <si>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</si>
  <si>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</si>
  <si>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</si>
  <si>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</si>
  <si>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</si>
  <si>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</si>
  <si>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</si>
  <si>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</si>
  <si>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</si>
  <si>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</si>
  <si>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</si>
  <si>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</si>
  <si>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</si>
  <si>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</si>
  <si>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</si>
  <si>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</si>
  <si>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</si>
  <si>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</si>
  <si>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</si>
  <si>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</si>
  <si>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</si>
  <si>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</si>
  <si>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</si>
  <si>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</si>
  <si>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</si>
  <si>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</si>
  <si>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</si>
  <si>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</si>
  <si>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</si>
  <si>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</si>
  <si>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</si>
  <si>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</si>
  <si>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</si>
  <si>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</si>
  <si>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</si>
  <si>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</si>
  <si>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</si>
  <si>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</si>
  <si>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</si>
  <si>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</si>
  <si>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</si>
  <si>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</si>
  <si>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</si>
  <si>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</si>
  <si>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Информация о льготном предоставлении объектов из перечня имущества</t>
  </si>
  <si>
    <t>Описание льготы</t>
  </si>
  <si>
    <t>Начало действия льготы</t>
  </si>
  <si>
    <t>Информация об НПА, которым установлена льгота</t>
  </si>
  <si>
    <t>Наименование органа, принявшего НПА</t>
  </si>
  <si>
    <t>Тип акта</t>
  </si>
  <si>
    <t>Дата акта</t>
  </si>
  <si>
    <t>Номер акта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</si>
  <si>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</si>
  <si>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</si>
  <si>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</si>
  <si>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</si>
  <si>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</si>
  <si>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</si>
  <si>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</si>
  <si>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</si>
  <si>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</si>
  <si>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</si>
  <si>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</si>
  <si>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</si>
  <si>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</si>
  <si>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</si>
  <si>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</si>
  <si>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</si>
  <si>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</si>
  <si>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</si>
  <si>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Администрация Киквидзенского муниципального района Волгоградской области</t>
  </si>
  <si>
    <t>403221, Волгоградская область, Киквидзенский район, станица Преображенская, улица Мира, 55</t>
  </si>
  <si>
    <t>Отдел по управлению мниципальным имуществом администрации Киквидзенского муниципального района Волгоградской области</t>
  </si>
  <si>
    <t>(84445)3-16-40</t>
  </si>
  <si>
    <t>ra_kikv_imuschestvo@volganet.ru</t>
  </si>
  <si>
    <t>www.rakikv.ru</t>
  </si>
  <si>
    <t>Милаева Ольга Виатльевна</t>
  </si>
  <si>
    <t>403221, Волгоградская область, Киквидзенский район, станица Преображенская, ул. Ленина, 55 пом.V</t>
  </si>
  <si>
    <t>Волгоградская область, Киквидзенский район, ст-ца Преображенская, ул. Ленина, 55 пом. IV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</si>
  <si>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1, расположенного в границах участка</t>
  </si>
  <si>
    <t>Волгоградская обл,Киквидзенский район, сельское поселение Гришинское, поле № 15</t>
  </si>
  <si>
    <t>Волгоградская обл,Киквидзенский район, сельское поселение Калачевское, восточнее поля № 43. южнее б. Журавка</t>
  </si>
  <si>
    <t xml:space="preserve">Волгоградская обл., Киквидзенский район, сельское поселение Гришинское, установлено относительно ориентира в 2.0 километрах на юго-восток от х. Шапкин, </t>
  </si>
  <si>
    <t>Волгограская область, Киквидзенский район, территория Гришинского сельского поселения,                          в 6,0 км юго-восточнее</t>
  </si>
  <si>
    <t>Волгоградская область,Киквидзенский район,Гришинское сельское поселение,в 1.8 км на запад от х. Крутой Лог</t>
  </si>
  <si>
    <t>Волгоградская область,Киквидзенский район, п.Гришин, ул. Центральная, 29</t>
  </si>
  <si>
    <t>Волгоградская область, р-н. Киквидзенский, п. Гришин</t>
  </si>
  <si>
    <t>Волгоградская область,Киквидзенский район,Гришинское сельское поселение, в 260 м. юго-восточнее х.Безречный</t>
  </si>
  <si>
    <t>Волгоградская область,Киквидзенский район,Гришинское сельское поселение, в 2,2 км. южнее  х.Чистополь</t>
  </si>
  <si>
    <t>Волгоградская область, Киквидзенский район, село Алонцево, улица Центральная, 54</t>
  </si>
  <si>
    <t>Волгоградская область, Киквидзенский район, территория Преображенского сельского поселения, севернее автодороги г. Новоаннинск – р.п. Елань, восточнее станицы Преображенской</t>
  </si>
  <si>
    <t>Волгоградская область, Киквидзенский район, территория Преображенского сельского поселения, севернее автодороги г. Новоаннинск – р.п. Елань, юго-западнее х. Ширяевский</t>
  </si>
  <si>
    <t>Волгоградская область, Киквидзенский район, ст-ца Преображенская, ул. им. Н. Сухова, 117</t>
  </si>
  <si>
    <t>Волгоградская область, Киквидзенский район, территория Преображенского сельского поселения, примерно в 50 метрах восточнее правого берега р.Карман</t>
  </si>
  <si>
    <t>Волгоградская область, Киквидзенский район, территория Преображенского сельского поселения, в границах поля № 600а, в 670 метрах южнее х. Ширяевский (1 контур), в границах поля № 414, в 750 метрах северо-западнее плотины пруда Ключевской (2-контур)</t>
  </si>
  <si>
    <t>Волгоградская область, р-н. Киквидзенский</t>
  </si>
  <si>
    <t>обл. Волгоградская, р-н Киквидзенский, Мачешанское сельское поселение, в 7,5 км на юго-восток от с. Мачеха</t>
  </si>
  <si>
    <t>Волгоградская область, Киквидзенский район, хутор Калачевский, ул. Центральная, Д. 32</t>
  </si>
  <si>
    <t>Волгоградская область, Киквидзенский район, хутор Кузькин, ул. Юбилейная, д. 33</t>
  </si>
  <si>
    <t>Волгоградская область, Киквидзенский район, хутор Калачевский, пер.Хлебный, д.1а</t>
  </si>
  <si>
    <t>Волгоградская, р-н Киквидзенский, на территории Калачевского сельского поселения , в 1,4 км на юго-восток от х. Журавка, пруд "Филипповский"</t>
  </si>
  <si>
    <t>Волгоградская область, Киквидзенский район, территория Чернореченского сельского поселения, х.Астахов.</t>
  </si>
  <si>
    <t>Волгоградская область, Киквидзенский район,  территория Чернореченского сельского поселения</t>
  </si>
  <si>
    <t>Волгоградская область, Киквидзенский район, хутор Калиновский Калиновское сельское поселение</t>
  </si>
  <si>
    <t>Волгоградская область, Киквидзенский район, территория Калиновского сельского поселения, пруд "Толмачев"</t>
  </si>
  <si>
    <t>Волгоградская область, Киквидзенский район, на территории Гришинского сельского поселения, на поле №211в</t>
  </si>
  <si>
    <t>Волгоградская область, Киквидзенский район, на территории Ежовского сельского поселения, на поле №240</t>
  </si>
  <si>
    <t>Волгоградская обл,Киквидзенский район, сельское поселение Ежовское, на поле № 49а, 50а</t>
  </si>
  <si>
    <t>Волгоградская обл,Киквидзенский район, сельское поселение Калиновское, на поле № 93, №87</t>
  </si>
  <si>
    <t>Волгоградская область, Киквидзенский район, на территории Ежовского сельского поселения, юго-восточнее пруда Данилин</t>
  </si>
  <si>
    <t>Волгоградская область, Киквидзенский район, территория Дубровского сельского поселения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</si>
  <si>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</si>
  <si>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</si>
  <si>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Волгоградская область, Киквидзенский район, хутор Михайловка</t>
  </si>
  <si>
    <t>Волгоградская обл,Киквидзенский район, сельское поселение Дубровское, на поле № 343, 340, 331</t>
  </si>
  <si>
    <t>Волгоградская обл,Киквидзенский район, сельское поселение Ежовское, на поле № 312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</si>
  <si>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</si>
  <si>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</si>
  <si>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</si>
  <si>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обл. Волгоградская, р-н Киквидзенский, на территории Мачешанского сельского поселения, на поле № 184 а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</si>
  <si>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</si>
  <si>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</si>
  <si>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</si>
  <si>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</si>
  <si>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Киквидзенский муниципальный район</t>
  </si>
  <si>
    <t>Волгоградская область</t>
  </si>
  <si>
    <t>Киквидзенский  район</t>
  </si>
  <si>
    <t>Преображенская</t>
  </si>
  <si>
    <t>Гришинское сельское поселение</t>
  </si>
  <si>
    <t>Калачевское сельское поселение</t>
  </si>
  <si>
    <t>Киквидзенский район</t>
  </si>
  <si>
    <t>село Алонцево</t>
  </si>
  <si>
    <t>Алонцево</t>
  </si>
  <si>
    <t>Преображенское сельское поселение</t>
  </si>
  <si>
    <t>Мачешанское сельское поселение</t>
  </si>
  <si>
    <t>Калачевский</t>
  </si>
  <si>
    <t>Кузькин</t>
  </si>
  <si>
    <t>Чернореченское сельское поселение</t>
  </si>
  <si>
    <t>Калиновское сельское поселение</t>
  </si>
  <si>
    <t>Ежовское сельское поселение</t>
  </si>
  <si>
    <t>Дубровское  сельское поселение</t>
  </si>
  <si>
    <t>Ленина</t>
  </si>
  <si>
    <t>Центральная</t>
  </si>
  <si>
    <t>им. Н. Сухова</t>
  </si>
  <si>
    <t>Юбилейная</t>
  </si>
  <si>
    <t>Хлебный</t>
  </si>
  <si>
    <t>1а</t>
  </si>
  <si>
    <t>оборудование</t>
  </si>
  <si>
    <t>Оборудование для доочистки воды</t>
  </si>
  <si>
    <t>Земельный участок</t>
  </si>
  <si>
    <t>нежилое здание</t>
  </si>
  <si>
    <t>Нежилое помещение</t>
  </si>
  <si>
    <t xml:space="preserve">часть помещения </t>
  </si>
  <si>
    <t>земельный участок под прудом "Кадушкин"</t>
  </si>
  <si>
    <t>земельный участок под прудом "Гаврин"</t>
  </si>
  <si>
    <t>земельный участок под прудом "Баранчик"</t>
  </si>
  <si>
    <t>земельный участок под прудом "Мануйличевский"</t>
  </si>
  <si>
    <t>земельный участок под прудом "Солонка"</t>
  </si>
  <si>
    <t>Часть помещения</t>
  </si>
  <si>
    <t>здание бани</t>
  </si>
  <si>
    <t xml:space="preserve"> Земельный участок</t>
  </si>
  <si>
    <t xml:space="preserve"> Земельный участок под прудом</t>
  </si>
  <si>
    <t>Часть нежилого помещения</t>
  </si>
  <si>
    <t>Часть нежилого помещения 2 этаж</t>
  </si>
  <si>
    <t>здание гаража</t>
  </si>
  <si>
    <t>пруд "Щучкин"</t>
  </si>
  <si>
    <t>пруд "Ерохин"</t>
  </si>
  <si>
    <t>34:11:080003:3743</t>
  </si>
  <si>
    <t>34:11:080003:3742</t>
  </si>
  <si>
    <t>34:11:110006:54</t>
  </si>
  <si>
    <t>34:11:110006:363</t>
  </si>
  <si>
    <t>34:11:100006:588</t>
  </si>
  <si>
    <t>34:11:110006:364</t>
  </si>
  <si>
    <t>34:11:110006:53</t>
  </si>
  <si>
    <t>34:11:110007:433</t>
  </si>
  <si>
    <t>34:11:110006:335</t>
  </si>
  <si>
    <t>34:11:110001:932</t>
  </si>
  <si>
    <t>34:11:110007:438</t>
  </si>
  <si>
    <t>34:11:110007:437</t>
  </si>
  <si>
    <t>34:11:110006:426</t>
  </si>
  <si>
    <t>34:11:030001:194</t>
  </si>
  <si>
    <t>34:11:080006:388</t>
  </si>
  <si>
    <t>34:11:080006:389</t>
  </si>
  <si>
    <t>34:11:080004:1114</t>
  </si>
  <si>
    <t>34:11:080006:359</t>
  </si>
  <si>
    <t>34:11:000000:925</t>
  </si>
  <si>
    <t>34:11:070002:404</t>
  </si>
  <si>
    <t>34:11:070002:353</t>
  </si>
  <si>
    <t>34:11:070002:406</t>
  </si>
  <si>
    <t>34:11:070003:448</t>
  </si>
  <si>
    <t>34:11:070003:440</t>
  </si>
  <si>
    <t>34:11:100002:106</t>
  </si>
  <si>
    <t>34:11:100001:799</t>
  </si>
  <si>
    <t>34:11:100006:739</t>
  </si>
  <si>
    <t>34:11:120006:294</t>
  </si>
  <si>
    <t>34:11:120007:279</t>
  </si>
  <si>
    <t>34:11:040002:52</t>
  </si>
  <si>
    <t>34:11:040003:36</t>
  </si>
  <si>
    <t>34:11:110007:340</t>
  </si>
  <si>
    <t>34:11:020006:230</t>
  </si>
  <si>
    <t>34:11:020006:231</t>
  </si>
  <si>
    <t>34:11:040002:61</t>
  </si>
  <si>
    <t>34:11:020006:60</t>
  </si>
  <si>
    <t>34:11:050007:608</t>
  </si>
  <si>
    <t>34:11:050007:640</t>
  </si>
  <si>
    <t>34:11:050007:895</t>
  </si>
  <si>
    <t>-</t>
  </si>
  <si>
    <t>34:11:050006:167</t>
  </si>
  <si>
    <t>34:11:020005:86</t>
  </si>
  <si>
    <t>34:11:100005:652</t>
  </si>
  <si>
    <t>34:11:100005:651</t>
  </si>
  <si>
    <t>34:11:100005:650</t>
  </si>
  <si>
    <t>34:11:070002:329</t>
  </si>
  <si>
    <t>34:11:100005:648</t>
  </si>
  <si>
    <t>34:11:100005:649</t>
  </si>
  <si>
    <t>34:11:100005:653</t>
  </si>
  <si>
    <t>34:11:020005:314</t>
  </si>
  <si>
    <t>кв.м</t>
  </si>
  <si>
    <t>кв.м.</t>
  </si>
  <si>
    <t>Земли сельскохозяйственного назначения</t>
  </si>
  <si>
    <t>Для производства сельскохозяйственной продукции (1.16)</t>
  </si>
  <si>
    <t>для пастбищ и сенокосов</t>
  </si>
  <si>
    <t>для пастбищ и сенокосов (1.19, 1.20)</t>
  </si>
  <si>
    <t>для размещения водного объекта пруд "Кадушкин"</t>
  </si>
  <si>
    <t>Для размещения водгого объекта (пруд "Гаврин").</t>
  </si>
  <si>
    <t>Для размещения водного объекта пруд "Баранчик"</t>
  </si>
  <si>
    <t>для размещения водного объекта пруд "Мануйличевский"</t>
  </si>
  <si>
    <t>Для размещения водного объекта</t>
  </si>
  <si>
    <t>Сельскохозяйственное использование</t>
  </si>
  <si>
    <t>земли, занятые водными объектами, земли водоохранных зон водных объектов, а также земли, выделяемые для установления полос отвода и зон охраны водозаборов, гидротехниченских сооружений и иных водохозяйственных сооружений, объектов</t>
  </si>
  <si>
    <t>Для размещения водного объекта пруд "Серебряк"</t>
  </si>
  <si>
    <t>Земли, занятые водными объектами, земли водоохранных зон водных объектов, а также земли, выделяемые для установления полос отвода и зон охраны водозаборов, гидротехнических сооружений и иных водохозяйственных сооружений, объектов</t>
  </si>
  <si>
    <t>земли, занятые водными объектами, земли водоохранных зон водных объектов , а также земли, выделяемые для установления полос отводов и зон охраны водозаборов, гидротехнических сооружений и иных водохозяйственных сооружений, объектов</t>
  </si>
  <si>
    <t>для размещения водного объекта пруд "Филипповский"</t>
  </si>
  <si>
    <t>Земельные участки, предназначенные для размещения водных объектов</t>
  </si>
  <si>
    <t>для размещения водного объекта</t>
  </si>
  <si>
    <t>Для размещения пруда на балке Стрелка</t>
  </si>
  <si>
    <t>земельные участки для размещения водных объектов</t>
  </si>
  <si>
    <t>Земельные участки, предназначенные для пастбищ и сенокосов</t>
  </si>
  <si>
    <t>Животноводство</t>
  </si>
  <si>
    <t>Сенокошение и выпас сельскохозяйственных животных</t>
  </si>
  <si>
    <t>Животноводство (1.7)</t>
  </si>
  <si>
    <t>1023405781442</t>
  </si>
  <si>
    <t>Общество с ограниченной ответственностью "Межевание Плюс"</t>
  </si>
  <si>
    <t>Индивидуальный предприниматель глава крестьянского фермерского хозяйства Парьева Людмила Александровна</t>
  </si>
  <si>
    <t>Индивидуальный педпрниматель глава крестьянского фермерского хозяйства Чигинев Сергей Вячеславович</t>
  </si>
  <si>
    <t>Индивидуальный предпринимательглава крестьянского фермерского хозяйства Задумин Николай Алексеевич</t>
  </si>
  <si>
    <t>Индивидуальный предпринимательглава крестьянского фермерского хозяйства Гребенщиков Виталий Сергеевич</t>
  </si>
  <si>
    <t>ООО "Горизонт"</t>
  </si>
  <si>
    <t>ИП Глава КФХ Кузнецов Анатолий Серафимович</t>
  </si>
  <si>
    <t>ИП Глава КФХ Мартынов Павел Николаевич</t>
  </si>
  <si>
    <t>ИП Глава КФХ Баранков Павел Николаевич</t>
  </si>
  <si>
    <t>ООО «Алевтина»</t>
  </si>
  <si>
    <t>ИП глава К(Ф)Х Шкарупелов С.В.</t>
  </si>
  <si>
    <t>СЕЛЬСКОХОЗЯЙСТВЕННЫЙ ПРОИЗВОДСТВЕННЫЙ КООПЕРАТИВ "КОЛХОЗ "КРАСНАЯ ЗВЕЗДА".</t>
  </si>
  <si>
    <t>Сельскохозяйственный производственный кооператив "Калиновский"</t>
  </si>
  <si>
    <t>Сельскохозяйственный производственный кооператив "Колхоз "Красная Звезда"</t>
  </si>
  <si>
    <t>Сафронов Сергей Александрович  (самозанятый)</t>
  </si>
  <si>
    <t xml:space="preserve">ИП Глава КФХ Икрянников Александр Иванович </t>
  </si>
  <si>
    <t>ИП Глава КФХ Кравцов Юрий Викторович</t>
  </si>
  <si>
    <t>ИП Глава КФХ Бартко Алексей Михайлович</t>
  </si>
  <si>
    <t>ООО "Каменское"</t>
  </si>
  <si>
    <t>ООО "Калачев"</t>
  </si>
  <si>
    <t>1153457000333</t>
  </si>
  <si>
    <t>304345736500520</t>
  </si>
  <si>
    <t>305345711000051</t>
  </si>
  <si>
    <t>320344300002621</t>
  </si>
  <si>
    <t>1023405764580</t>
  </si>
  <si>
    <t>304345719000031</t>
  </si>
  <si>
    <t>304345729200080</t>
  </si>
  <si>
    <t>1023405774567</t>
  </si>
  <si>
    <t>1033401041145</t>
  </si>
  <si>
    <t>1023405771443</t>
  </si>
  <si>
    <t>304345704300010</t>
  </si>
  <si>
    <t xml:space="preserve">1023405771817 </t>
  </si>
  <si>
    <t>1023405768869</t>
  </si>
  <si>
    <t>304345732400018</t>
  </si>
  <si>
    <t>304345732100031</t>
  </si>
  <si>
    <t>3043457366500553</t>
  </si>
  <si>
    <t>1023405763281</t>
  </si>
  <si>
    <t>341100257598</t>
  </si>
  <si>
    <t>341101455987</t>
  </si>
  <si>
    <t>3411006251</t>
  </si>
  <si>
    <t>341100037169</t>
  </si>
  <si>
    <t>341100465580</t>
  </si>
  <si>
    <t>3411007174</t>
  </si>
  <si>
    <t>3411006501</t>
  </si>
  <si>
    <t>341100041246</t>
  </si>
  <si>
    <t>341100043719</t>
  </si>
  <si>
    <t>28.04.2017 г.</t>
  </si>
  <si>
    <t xml:space="preserve"> 03.07.2017</t>
  </si>
  <si>
    <t>03.07.2037г.</t>
  </si>
  <si>
    <t>без торгов</t>
  </si>
  <si>
    <t xml:space="preserve">п. 9 ст. 17.1, Федеральный закон от 26.07.2006 N 135-ФЗ (ред. от 29.12.2022) "О защите конкуренции" </t>
  </si>
  <si>
    <t>с торгами</t>
  </si>
  <si>
    <t>В перечне</t>
  </si>
  <si>
    <t>Постановление</t>
  </si>
  <si>
    <t>Администрация Гришинского сельского поселения Киквидзенского муниципального района Волгоградской области</t>
  </si>
  <si>
    <t>постановление</t>
  </si>
  <si>
    <t>Администрация Завязенского сельского поселения Киквидзенского муниципального района Волгоградской области</t>
  </si>
  <si>
    <t>Администрация Преображенского сельского поселения</t>
  </si>
  <si>
    <t>Администрация Преображенского сельского поселения Киквидзенского муниципального района Волгоградской области</t>
  </si>
  <si>
    <t xml:space="preserve">Постановление </t>
  </si>
  <si>
    <t>Администрация Мачешанского сельского поселения</t>
  </si>
  <si>
    <t>Администрация Калачевского сельского поселения</t>
  </si>
  <si>
    <t>19 апреля 2017 г.</t>
  </si>
  <si>
    <t>14 февраля 2019г.</t>
  </si>
  <si>
    <t>17 июня 2019</t>
  </si>
  <si>
    <t>10 сентября 2019</t>
  </si>
  <si>
    <t>Администрация Чернореченского сельского поселения</t>
  </si>
  <si>
    <t>Администрация Калиновского сельского поселения</t>
  </si>
  <si>
    <t>АДМИНИСТРАЦИЯ ГРИШИНСКОГО СЕЛЬСКОГО ПОСЕЛЕНИЯ КИКВИДЗЕНСКОГО МУНИЦИПАЛЬНОГО РАЙОНА ВОЛГОГРАДСКОЙ ОБЛАСТИ</t>
  </si>
  <si>
    <t>1053457065640</t>
  </si>
  <si>
    <t>АДМИНИСТРАЦИЯ ЗАВЯЗЕНСКОГО СЕЛЬСКОГО ПОСЕЛЕНИЯ КИКВИДЗЕНСКОГО МУНИЦИПАЛЬНОГО РАЙОНА ВОЛГОГРАДСКОЙ ОБЛАСТИ</t>
  </si>
  <si>
    <t>1053457066046</t>
  </si>
  <si>
    <t>АДМИНИСТРАЦИЯ ПРЕОБРАЖЕНСКОГО СЕЛЬСКОГО ПОСЕЛЕНИЯ КИКВИДЗЕНСКОГО МУНИЦИПАЛЬНОГО РАЙОНА ВОЛГОГРАДСКОЙ ОБЛАСТИ</t>
  </si>
  <si>
    <t>1053457065441</t>
  </si>
  <si>
    <t>АДМИНИСТРАЦИЯ МАЧЕШАНСКОГО СЕЛЬСКОГО ПОСЕЛЕНИЯ КИКВИДЗЕНСКОГО МУНИЦИПАЛЬНОГО РАЙОНА ВОЛГОГРАДСКОЙ ОБЛАСТИ</t>
  </si>
  <si>
    <t>1053457066024</t>
  </si>
  <si>
    <t>АДМИНИСТРАЦИЯ КАЛАЧЕВСКОГО СЕЛЬСКОГО ПОСЕЛЕНИЯ КИКВИДЗЕНСКОГО МУНИЦИПАЛЬНОГО РАЙОНА ВОЛГОГРАДСКОЙ ОБЛАСТИ</t>
  </si>
  <si>
    <t>1053457065650</t>
  </si>
  <si>
    <t>АДМИНИСТРАЦИЯ ЧЕРНОРЕЧЕНСКОГО СЕЛЬСКОГО ПОСЕЛЕНИЯ КИКВИДЗЕНСКОГО МУНИЦИПАЛЬНОГО РАЙОНА ВОЛГОГРАДСКОЙ ОБЛАСТИ</t>
  </si>
  <si>
    <t>1053457065474</t>
  </si>
  <si>
    <t>АДМИНИСТРАЦИЯ КАЛИНОВСКОГО СЕЛЬСКОГО ПОСЕЛЕНИЯ КИКВИДЗЕНСКОГО МУНИЦИПАЛЬНОГО РАЙОНА ВОЛГОГРАДСКОЙ ОБЛАСТИ</t>
  </si>
  <si>
    <t>1053457066035</t>
  </si>
  <si>
    <t>пом. V</t>
  </si>
  <si>
    <t>пом. IV</t>
  </si>
  <si>
    <t>34:11:100001:1008</t>
  </si>
  <si>
    <t>собственность</t>
  </si>
  <si>
    <t>Участок находится примерно в 5,3 км, по направлению на северо-запад от ориентира: обл. Волгоградская, р-н Киквидзенский, с. Мачеха, на территории Мачешанского сельского поселения</t>
  </si>
  <si>
    <t>обл. Волгоградская, р-н Киквидзенский, с. Мачеха, на территории Мачешанского сельского поселения в 4,0 км на северо-запад от с. Мачеха</t>
  </si>
  <si>
    <t>Волгоградская область, р-н. Киквидзенский, с. Мачеха</t>
  </si>
  <si>
    <t>34:11:070002:409</t>
  </si>
  <si>
    <t>Для производства сельскохозяйственной продукции</t>
  </si>
  <si>
    <t>Волгоградская область, Киквидзенский р-н, территория Ежовского сельского поселения, в 20 м западнее земельного участка кадастровым номером 34:11:020005:144</t>
  </si>
  <si>
    <t>34:11:020005:352</t>
  </si>
  <si>
    <t>сенокошение и выпас сельскохозяйственных животных</t>
  </si>
  <si>
    <t>№ п/п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</si>
  <si>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</si>
  <si>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городского поселения / сельского поселения/ внутригородского района городского округа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</si>
  <si>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</si>
  <si>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</si>
  <si>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субъекта малого и среднего предпринимательства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</si>
  <si>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</si>
  <si>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</si>
  <si>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</si>
  <si>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</si>
  <si>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</si>
  <si>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</si>
  <si>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 xml:space="preserve">Полное наименование </t>
  </si>
  <si>
    <t xml:space="preserve">ИНН </t>
  </si>
  <si>
    <t xml:space="preserve">Дата заключения договора </t>
  </si>
  <si>
    <t>Дата окончания действия договора</t>
  </si>
  <si>
    <t>Дата</t>
  </si>
  <si>
    <t>Номер</t>
  </si>
  <si>
    <t>Тульская область, г. Новомосковск, мкр. Летний, пер. Строителей, дом 1, корп. 2</t>
  </si>
  <si>
    <t>71:00:0000000:999999</t>
  </si>
  <si>
    <t>Столовая</t>
  </si>
  <si>
    <t>ООО "Восток"</t>
  </si>
  <si>
    <t>1234567890123</t>
  </si>
  <si>
    <t>1234567890</t>
  </si>
  <si>
    <t>Орган государственной власти</t>
  </si>
  <si>
    <t>документ</t>
  </si>
  <si>
    <t>Управление Федеральной службы государственной регистрации, кадастра и картографии по Волгоградской области</t>
  </si>
  <si>
    <t>Свидетельство о государственной регистрации права</t>
  </si>
  <si>
    <t>30.12.2012 г.</t>
  </si>
  <si>
    <t>34-АА №766966</t>
  </si>
  <si>
    <t>34:11:100001:850</t>
  </si>
  <si>
    <t>Волгоградская обл,Киквидзенский район, сельское поселение Александровское, в 75 метрах от левого берега р.Мачеха, вокруг пр.Таганровский, вдоль русла р. Мачеха и по б.Полчанка</t>
  </si>
  <si>
    <t>34:11:010003:51</t>
  </si>
  <si>
    <t>34:11:010003:49</t>
  </si>
  <si>
    <t>ООО "Агро-Продукт"</t>
  </si>
  <si>
    <t>1023405766427</t>
  </si>
  <si>
    <t>Волгоградская область, Киквидзенский район, село Завязка, ул. Центральная, 15б, пом.1</t>
  </si>
  <si>
    <t>Завязенское сельское поселение</t>
  </si>
  <si>
    <t>помещение 1</t>
  </si>
  <si>
    <t>34:11:030002:1151</t>
  </si>
  <si>
    <r>
      <t xml:space="preserve">Перечень муниципального имущества Киквидзенского муниципального района Волгоградской области,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                                                                       </t>
    </r>
    <r>
      <rPr>
        <b/>
        <sz val="20"/>
        <color theme="1"/>
        <rFont val="Times New Roman"/>
        <family val="1"/>
        <charset val="204"/>
      </rPr>
      <t>на 01.11.2023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</si>
</sst>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000000"/>
    <numFmt numFmtId="166" formatCode="dd/mm/yy;@"/>
    <numFmt numFmtId="167" formatCode="[$-F800]dddd\,\ mmmm\ dd\,\ yyyy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1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/>
    <xf numFmtId="49" fontId="0" fillId="0" borderId="0" xfId="0" applyNumberFormat="1"/>
    <xf numFmtId="12" fontId="13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2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5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 shrinkToFit="1"/>
      <protection hidden="1"/>
    </xf>
    <xf numFmtId="166" fontId="15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 shrinkToFit="1"/>
      <protection hidden="1"/>
    </xf>
    <xf numFmtId="0" fontId="0" fillId="5" borderId="1" xfId="0" applyFill="1" applyBorder="1"/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5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 shrinkToFit="1"/>
      <protection hidden="1"/>
    </xf>
    <xf numFmtId="0" fontId="2" fillId="6" borderId="1" xfId="0" applyFont="1" applyFill="1" applyBorder="1" applyAlignment="1" applyProtection="1">
      <alignment horizontal="center" vertical="center" wrapText="1" shrinkToFit="1"/>
      <protection hidden="1"/>
    </xf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6" borderId="0" xfId="0" applyFill="1"/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 applyProtection="1">
      <alignment vertical="center" wrapText="1"/>
    </xf>
    <xf numFmtId="0" fontId="0" fillId="7" borderId="1" xfId="0" applyFill="1" applyBorder="1"/>
    <xf numFmtId="12" fontId="13" fillId="7" borderId="1" xfId="0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3" fillId="7" borderId="1" xfId="0" applyNumberFormat="1" applyFont="1" applyFill="1" applyBorder="1" applyAlignment="1" applyProtection="1">
      <alignment horizontal="center" wrapText="1"/>
    </xf>
    <xf numFmtId="49" fontId="7" fillId="7" borderId="1" xfId="0" applyNumberFormat="1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12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14" fontId="15" fillId="7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4" fillId="7" borderId="2" xfId="0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14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14" fontId="15" fillId="8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wrapText="1"/>
    </xf>
    <xf numFmtId="0" fontId="0" fillId="8" borderId="0" xfId="0" applyFill="1"/>
    <xf numFmtId="0" fontId="18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6" fontId="0" fillId="8" borderId="1" xfId="0" applyNumberFormat="1" applyFill="1" applyBorder="1" applyAlignment="1">
      <alignment horizontal="center" vertical="center"/>
    </xf>
    <xf numFmtId="167" fontId="15" fillId="8" borderId="1" xfId="0" applyNumberFormat="1" applyFont="1" applyFill="1" applyBorder="1" applyAlignment="1" applyProtection="1">
      <alignment horizontal="center" vertical="center" wrapText="1"/>
    </xf>
    <xf numFmtId="167" fontId="15" fillId="9" borderId="1" xfId="0" applyNumberFormat="1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/>
    <xf numFmtId="164" fontId="15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14" fontId="15" fillId="10" borderId="1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14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left" vertical="center" wrapText="1" shrinkToFit="1"/>
      <protection hidden="1"/>
    </xf>
    <xf numFmtId="0" fontId="13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2" fillId="11" borderId="1" xfId="0" applyFont="1" applyFill="1" applyBorder="1" applyAlignment="1" applyProtection="1">
      <alignment horizontal="center" vertical="center" wrapText="1" shrinkToFit="1"/>
      <protection hidden="1"/>
    </xf>
    <xf numFmtId="0" fontId="0" fillId="11" borderId="1" xfId="0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11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11" borderId="0" xfId="0" applyFill="1"/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0" fillId="8" borderId="1" xfId="0" applyNumberFormat="1" applyFill="1" applyBorder="1"/>
    <xf numFmtId="14" fontId="2" fillId="10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3" borderId="0" xfId="0" applyFont="1" applyFill="1" applyAlignment="1" applyProtection="1">
      <alignment horizontal="center" vertical="center" wrapText="1"/>
      <protection hidden="1"/>
    </xf>
    <xf numFmtId="12" fontId="14" fillId="2" borderId="1" xfId="0" applyNumberFormat="1" applyFont="1" applyFill="1" applyBorder="1" applyAlignment="1">
      <alignment vertical="center"/>
    </xf>
    <xf numFmtId="14" fontId="14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0" fontId="15" fillId="14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1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1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1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1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left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2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/>
    </xf>
    <xf numFmtId="14" fontId="15" fillId="1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" fontId="0" fillId="0" borderId="1" xfId="0" applyNumberFormat="1" applyBorder="1" applyAlignment="1">
      <alignment vertical="center"/>
    </xf>
    <xf numFmtId="167" fontId="15" fillId="12" borderId="1" xfId="0" applyNumberFormat="1" applyFont="1" applyFill="1" applyBorder="1" applyAlignment="1" applyProtection="1">
      <alignment horizontal="center" vertical="center" wrapText="1"/>
    </xf>
    <xf numFmtId="167" fontId="15" fillId="14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7" fillId="2" borderId="9" xfId="0" applyNumberFormat="1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kik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4"/>
  <sheetViews>
    <sheetView tabSelected="1" view="pageBreakPreview" topLeftCell="A4" zoomScale="80" zoomScaleNormal="64" zoomScaleSheetLayoutView="80" workbookViewId="0">
      <pane xSplit="2" ySplit="3" topLeftCell="K7" activePane="bottomRight" state="frozen"/>
      <selection activeCell="A4" sqref="A4"/>
      <selection pane="topRight" activeCell="C4" sqref="C4"/>
      <selection pane="bottomLeft" activeCell="A7" sqref="A7"/>
      <selection pane="bottomRight" activeCell="N64" sqref="N64"/>
    </sheetView>
  </sheetViews>
  <sheetFormatPr defaultRowHeight="15"/>
  <cols>
    <col min="2" max="2" width="19" customWidth="1"/>
    <col min="3" max="5" width="22.5703125" customWidth="1"/>
    <col min="6" max="6" width="18.42578125" customWidth="1"/>
    <col min="7" max="7" width="16.5703125" customWidth="1"/>
    <col min="8" max="8" width="20.28515625" customWidth="1"/>
    <col min="9" max="9" width="23.5703125" customWidth="1"/>
    <col min="10" max="10" width="18.28515625" customWidth="1"/>
    <col min="11" max="11" width="19" customWidth="1"/>
    <col min="12" max="12" width="16.42578125" customWidth="1"/>
    <col min="13" max="13" width="15" customWidth="1"/>
    <col min="14" max="14" width="25.140625" customWidth="1"/>
    <col min="15" max="15" width="16.85546875" customWidth="1"/>
    <col min="16" max="16" width="13.42578125" customWidth="1"/>
    <col min="17" max="17" width="21" customWidth="1"/>
    <col min="18" max="18" width="19.85546875" customWidth="1"/>
    <col min="19" max="19" width="19.85546875" style="2" customWidth="1"/>
    <col min="20" max="20" width="15" customWidth="1"/>
    <col min="21" max="21" width="13.140625" customWidth="1"/>
    <col min="22" max="22" width="15.7109375" customWidth="1"/>
    <col min="23" max="23" width="11.42578125" customWidth="1"/>
    <col min="25" max="25" width="29.42578125" customWidth="1"/>
    <col min="26" max="26" width="14.7109375" customWidth="1"/>
    <col min="27" max="27" width="13.42578125" bestFit="1" customWidth="1"/>
    <col min="28" max="28" width="20" customWidth="1"/>
    <col min="29" max="29" width="20" style="2" customWidth="1"/>
    <col min="30" max="30" width="29.7109375" customWidth="1"/>
    <col min="31" max="31" width="19.85546875" style="41" customWidth="1"/>
    <col min="32" max="32" width="23.42578125" style="41" customWidth="1"/>
    <col min="33" max="33" width="18.85546875" customWidth="1"/>
    <col min="34" max="34" width="20.7109375" customWidth="1"/>
    <col min="35" max="36" width="20.7109375" style="2" customWidth="1"/>
    <col min="37" max="37" width="17.140625" customWidth="1"/>
    <col min="38" max="38" width="33.85546875" customWidth="1"/>
    <col min="39" max="39" width="16.85546875" customWidth="1"/>
    <col min="40" max="40" width="14" customWidth="1"/>
    <col min="41" max="41" width="13.5703125" customWidth="1"/>
  </cols>
  <sheetData>
    <row r="1" spans="1:41" ht="15.75" customHeight="1"/>
    <row r="2" spans="1:41" ht="51" customHeight="1">
      <c r="A2" s="267" t="s">
        <v>0</v>
      </c>
      <c r="B2" s="267" t="s">
        <v>1</v>
      </c>
      <c r="C2" s="267" t="s">
        <v>2</v>
      </c>
      <c r="D2" s="267"/>
      <c r="E2" s="267"/>
      <c r="F2" s="267"/>
      <c r="G2" s="267"/>
      <c r="H2" s="267"/>
      <c r="I2" s="267"/>
      <c r="J2" s="267"/>
      <c r="K2" s="267" t="s">
        <v>11</v>
      </c>
      <c r="L2" s="267" t="s">
        <v>12</v>
      </c>
      <c r="M2" s="267"/>
      <c r="N2" s="267"/>
      <c r="O2" s="267"/>
      <c r="P2" s="267"/>
      <c r="Q2" s="267"/>
      <c r="R2" s="267"/>
      <c r="S2" s="1"/>
      <c r="T2" s="267" t="s">
        <v>18</v>
      </c>
      <c r="U2" s="267"/>
      <c r="V2" s="267"/>
      <c r="W2" s="267"/>
      <c r="X2" s="267"/>
      <c r="Y2" s="267" t="s">
        <v>19</v>
      </c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 t="s">
        <v>85</v>
      </c>
      <c r="AL2" s="267" t="s">
        <v>34</v>
      </c>
      <c r="AM2" s="267"/>
      <c r="AN2" s="267"/>
      <c r="AO2" s="267"/>
    </row>
    <row r="3" spans="1:41" ht="54.75" customHeight="1">
      <c r="A3" s="267"/>
      <c r="B3" s="267"/>
      <c r="C3" s="267" t="s">
        <v>3</v>
      </c>
      <c r="D3" s="267" t="s">
        <v>4</v>
      </c>
      <c r="E3" s="267" t="s">
        <v>5</v>
      </c>
      <c r="F3" s="267" t="s">
        <v>6</v>
      </c>
      <c r="G3" s="267" t="s">
        <v>7</v>
      </c>
      <c r="H3" s="267" t="s">
        <v>8</v>
      </c>
      <c r="I3" s="267" t="s">
        <v>9</v>
      </c>
      <c r="J3" s="267" t="s">
        <v>10</v>
      </c>
      <c r="K3" s="267"/>
      <c r="L3" s="267" t="s">
        <v>13</v>
      </c>
      <c r="M3" s="267" t="s">
        <v>77</v>
      </c>
      <c r="N3" s="267" t="s">
        <v>79</v>
      </c>
      <c r="O3" s="267" t="s">
        <v>14</v>
      </c>
      <c r="P3" s="267"/>
      <c r="Q3" s="267"/>
      <c r="R3" s="267"/>
      <c r="S3" s="1"/>
      <c r="T3" s="267"/>
      <c r="U3" s="267"/>
      <c r="V3" s="267"/>
      <c r="W3" s="267"/>
      <c r="X3" s="267"/>
      <c r="Y3" s="267" t="s">
        <v>88</v>
      </c>
      <c r="Z3" s="267"/>
      <c r="AA3" s="267"/>
      <c r="AB3" s="267"/>
      <c r="AC3" s="267"/>
      <c r="AD3" s="267" t="s">
        <v>20</v>
      </c>
      <c r="AE3" s="267"/>
      <c r="AF3" s="267"/>
      <c r="AG3" s="267"/>
      <c r="AH3" s="267"/>
      <c r="AI3" s="267"/>
      <c r="AJ3" s="267"/>
      <c r="AK3" s="267"/>
      <c r="AL3" s="267" t="s">
        <v>35</v>
      </c>
      <c r="AM3" s="267" t="s">
        <v>36</v>
      </c>
      <c r="AN3" s="267" t="s">
        <v>37</v>
      </c>
      <c r="AO3" s="267"/>
    </row>
    <row r="4" spans="1:41" ht="113.25" customHeight="1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 t="s">
        <v>91</v>
      </c>
      <c r="P4" s="267" t="s">
        <v>16</v>
      </c>
      <c r="Q4" s="267" t="s">
        <v>17</v>
      </c>
      <c r="R4" s="267" t="s">
        <v>78</v>
      </c>
      <c r="S4" s="267" t="s">
        <v>76</v>
      </c>
      <c r="T4" s="268" t="s">
        <v>21</v>
      </c>
      <c r="U4" s="268" t="s">
        <v>22</v>
      </c>
      <c r="V4" s="268" t="s">
        <v>13</v>
      </c>
      <c r="W4" s="268" t="s">
        <v>23</v>
      </c>
      <c r="X4" s="268" t="s">
        <v>24</v>
      </c>
      <c r="Y4" s="267" t="s">
        <v>25</v>
      </c>
      <c r="Z4" s="267"/>
      <c r="AA4" s="267"/>
      <c r="AB4" s="267"/>
      <c r="AC4" s="267"/>
      <c r="AD4" s="267" t="s">
        <v>26</v>
      </c>
      <c r="AE4" s="267"/>
      <c r="AF4" s="267"/>
      <c r="AG4" s="267" t="s">
        <v>27</v>
      </c>
      <c r="AH4" s="267"/>
      <c r="AI4" s="267" t="s">
        <v>80</v>
      </c>
      <c r="AJ4" s="267" t="s">
        <v>81</v>
      </c>
      <c r="AK4" s="267"/>
      <c r="AL4" s="267"/>
      <c r="AM4" s="267"/>
      <c r="AN4" s="267" t="s">
        <v>38</v>
      </c>
      <c r="AO4" s="267" t="s">
        <v>15</v>
      </c>
    </row>
    <row r="5" spans="1:41" ht="112.5" customHeight="1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68"/>
      <c r="V5" s="268"/>
      <c r="W5" s="268"/>
      <c r="X5" s="268"/>
      <c r="Y5" s="1" t="s">
        <v>28</v>
      </c>
      <c r="Z5" s="1" t="s">
        <v>29</v>
      </c>
      <c r="AA5" s="1" t="s">
        <v>30</v>
      </c>
      <c r="AB5" s="1" t="s">
        <v>31</v>
      </c>
      <c r="AC5" s="179" t="s">
        <v>82</v>
      </c>
      <c r="AD5" s="1" t="s">
        <v>28</v>
      </c>
      <c r="AE5" s="39" t="s">
        <v>29</v>
      </c>
      <c r="AF5" s="39" t="s">
        <v>30</v>
      </c>
      <c r="AG5" s="1" t="s">
        <v>32</v>
      </c>
      <c r="AH5" s="1" t="s">
        <v>33</v>
      </c>
      <c r="AI5" s="267"/>
      <c r="AJ5" s="267"/>
      <c r="AK5" s="267"/>
      <c r="AL5" s="267"/>
      <c r="AM5" s="267"/>
      <c r="AN5" s="267"/>
      <c r="AO5" s="267"/>
    </row>
    <row r="6" spans="1:4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39">
        <v>31</v>
      </c>
      <c r="AF6" s="39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s="36" customFormat="1" ht="76.5">
      <c r="A7" s="34">
        <v>1</v>
      </c>
      <c r="B7" s="11" t="s">
        <v>101</v>
      </c>
      <c r="C7" s="11" t="s">
        <v>149</v>
      </c>
      <c r="D7" s="11" t="s">
        <v>150</v>
      </c>
      <c r="E7" s="19"/>
      <c r="F7" s="11" t="s">
        <v>151</v>
      </c>
      <c r="G7" s="35"/>
      <c r="H7" s="11" t="s">
        <v>165</v>
      </c>
      <c r="I7" s="11">
        <v>55</v>
      </c>
      <c r="J7" s="34" t="s">
        <v>349</v>
      </c>
      <c r="K7" s="11" t="s">
        <v>53</v>
      </c>
      <c r="L7" s="11" t="s">
        <v>175</v>
      </c>
      <c r="M7" s="34" t="s">
        <v>59</v>
      </c>
      <c r="N7" s="11" t="s">
        <v>191</v>
      </c>
      <c r="O7" s="27">
        <v>12</v>
      </c>
      <c r="P7" s="11" t="s">
        <v>65</v>
      </c>
      <c r="Q7" s="34"/>
      <c r="R7" s="34"/>
      <c r="S7" s="34" t="s">
        <v>93</v>
      </c>
      <c r="T7" s="34"/>
      <c r="U7" s="34"/>
      <c r="V7" s="34"/>
      <c r="W7" s="34"/>
      <c r="X7" s="34"/>
      <c r="Y7" s="34" t="s">
        <v>94</v>
      </c>
      <c r="Z7" s="38" t="s">
        <v>266</v>
      </c>
      <c r="AA7" s="34">
        <v>3411014252</v>
      </c>
      <c r="AB7" s="34" t="s">
        <v>352</v>
      </c>
      <c r="AC7" s="61">
        <v>33765</v>
      </c>
      <c r="AD7" s="11" t="s">
        <v>267</v>
      </c>
      <c r="AE7" s="42">
        <v>1153457000333</v>
      </c>
      <c r="AF7" s="54">
        <v>3457002429</v>
      </c>
      <c r="AG7" s="62">
        <v>44802</v>
      </c>
      <c r="AH7" s="62">
        <v>46627</v>
      </c>
      <c r="AI7" s="34" t="s">
        <v>316</v>
      </c>
      <c r="AJ7" s="34" t="s">
        <v>317</v>
      </c>
      <c r="AK7" s="63" t="s">
        <v>319</v>
      </c>
      <c r="AL7" s="11" t="s">
        <v>94</v>
      </c>
      <c r="AM7" s="11" t="s">
        <v>320</v>
      </c>
      <c r="AN7" s="64">
        <v>42937</v>
      </c>
      <c r="AO7" s="11">
        <v>366</v>
      </c>
    </row>
    <row r="8" spans="1:41" s="36" customFormat="1" ht="76.5">
      <c r="A8" s="34">
        <f>A7+1</f>
        <v>2</v>
      </c>
      <c r="B8" s="11" t="s">
        <v>101</v>
      </c>
      <c r="C8" s="11" t="s">
        <v>149</v>
      </c>
      <c r="D8" s="11" t="s">
        <v>150</v>
      </c>
      <c r="E8" s="19"/>
      <c r="F8" s="11" t="s">
        <v>151</v>
      </c>
      <c r="G8" s="35"/>
      <c r="H8" s="11" t="s">
        <v>165</v>
      </c>
      <c r="I8" s="11">
        <v>55</v>
      </c>
      <c r="J8" s="34" t="s">
        <v>349</v>
      </c>
      <c r="K8" s="11" t="s">
        <v>53</v>
      </c>
      <c r="L8" s="11" t="s">
        <v>175</v>
      </c>
      <c r="M8" s="34" t="s">
        <v>59</v>
      </c>
      <c r="N8" s="11" t="s">
        <v>191</v>
      </c>
      <c r="O8" s="27">
        <v>10.8</v>
      </c>
      <c r="P8" s="11" t="s">
        <v>65</v>
      </c>
      <c r="Q8" s="34"/>
      <c r="R8" s="34"/>
      <c r="S8" s="34" t="s">
        <v>93</v>
      </c>
      <c r="T8" s="34"/>
      <c r="U8" s="34"/>
      <c r="V8" s="34"/>
      <c r="W8" s="34"/>
      <c r="X8" s="34"/>
      <c r="Y8" s="34" t="s">
        <v>94</v>
      </c>
      <c r="Z8" s="38" t="s">
        <v>266</v>
      </c>
      <c r="AA8" s="34">
        <v>3411014252</v>
      </c>
      <c r="AB8" s="34" t="s">
        <v>352</v>
      </c>
      <c r="AC8" s="61">
        <v>33765</v>
      </c>
      <c r="AD8" s="11" t="s">
        <v>267</v>
      </c>
      <c r="AE8" s="47" t="s">
        <v>287</v>
      </c>
      <c r="AF8" s="54">
        <v>3457002429</v>
      </c>
      <c r="AG8" s="62">
        <v>44173</v>
      </c>
      <c r="AH8" s="62">
        <v>45998</v>
      </c>
      <c r="AI8" s="34" t="s">
        <v>318</v>
      </c>
      <c r="AJ8" s="34"/>
      <c r="AK8" s="63" t="s">
        <v>319</v>
      </c>
      <c r="AL8" s="11" t="s">
        <v>94</v>
      </c>
      <c r="AM8" s="11" t="s">
        <v>320</v>
      </c>
      <c r="AN8" s="64">
        <v>42549</v>
      </c>
      <c r="AO8" s="11">
        <v>231</v>
      </c>
    </row>
    <row r="9" spans="1:41" s="36" customFormat="1" ht="76.5">
      <c r="A9" s="34">
        <f t="shared" ref="A9:A64" si="0">A8+1</f>
        <v>3</v>
      </c>
      <c r="B9" s="12" t="s">
        <v>102</v>
      </c>
      <c r="C9" s="11" t="s">
        <v>149</v>
      </c>
      <c r="D9" s="11" t="s">
        <v>150</v>
      </c>
      <c r="E9" s="19"/>
      <c r="F9" s="11" t="s">
        <v>151</v>
      </c>
      <c r="G9" s="35"/>
      <c r="H9" s="11" t="s">
        <v>165</v>
      </c>
      <c r="I9" s="11">
        <v>55</v>
      </c>
      <c r="J9" s="34" t="s">
        <v>350</v>
      </c>
      <c r="K9" s="11" t="s">
        <v>50</v>
      </c>
      <c r="L9" s="11" t="s">
        <v>175</v>
      </c>
      <c r="M9" s="34" t="s">
        <v>57</v>
      </c>
      <c r="N9" s="23" t="s">
        <v>192</v>
      </c>
      <c r="O9" s="28">
        <v>19.7</v>
      </c>
      <c r="P9" s="11" t="s">
        <v>65</v>
      </c>
      <c r="Q9" s="34"/>
      <c r="R9" s="34"/>
      <c r="S9" s="34" t="s">
        <v>93</v>
      </c>
      <c r="T9" s="34"/>
      <c r="U9" s="34"/>
      <c r="V9" s="34"/>
      <c r="W9" s="34"/>
      <c r="X9" s="34"/>
      <c r="Y9" s="34" t="s">
        <v>94</v>
      </c>
      <c r="Z9" s="38" t="s">
        <v>266</v>
      </c>
      <c r="AA9" s="34">
        <v>3411014252</v>
      </c>
      <c r="AB9" s="34" t="s">
        <v>352</v>
      </c>
      <c r="AC9" s="61">
        <v>33765</v>
      </c>
      <c r="AD9" s="28"/>
      <c r="AE9" s="43"/>
      <c r="AF9" s="55"/>
      <c r="AG9" s="56"/>
      <c r="AH9" s="56"/>
      <c r="AI9" s="34"/>
      <c r="AJ9" s="34"/>
      <c r="AK9" s="63" t="s">
        <v>319</v>
      </c>
      <c r="AL9" s="11" t="s">
        <v>94</v>
      </c>
      <c r="AM9" s="11" t="s">
        <v>320</v>
      </c>
      <c r="AN9" s="56">
        <v>43396</v>
      </c>
      <c r="AO9" s="28">
        <v>463</v>
      </c>
    </row>
    <row r="10" spans="1:41" s="36" customFormat="1" ht="140.25">
      <c r="A10" s="34">
        <f t="shared" si="0"/>
        <v>4</v>
      </c>
      <c r="B10" s="13" t="s">
        <v>103</v>
      </c>
      <c r="C10" s="11" t="s">
        <v>149</v>
      </c>
      <c r="D10" s="11" t="s">
        <v>150</v>
      </c>
      <c r="E10" s="13" t="s">
        <v>152</v>
      </c>
      <c r="F10" s="13"/>
      <c r="G10" s="35"/>
      <c r="H10" s="13"/>
      <c r="I10" s="13"/>
      <c r="J10" s="34"/>
      <c r="K10" s="13" t="s">
        <v>173</v>
      </c>
      <c r="L10" s="13" t="s">
        <v>173</v>
      </c>
      <c r="M10" s="34"/>
      <c r="N10" s="24" t="s">
        <v>193</v>
      </c>
      <c r="O10" s="13">
        <v>2123000</v>
      </c>
      <c r="P10" s="13" t="s">
        <v>241</v>
      </c>
      <c r="Q10" s="34" t="s">
        <v>243</v>
      </c>
      <c r="R10" s="34" t="s">
        <v>244</v>
      </c>
      <c r="S10" s="34" t="s">
        <v>93</v>
      </c>
      <c r="T10" s="34"/>
      <c r="U10" s="34"/>
      <c r="V10" s="34"/>
      <c r="W10" s="34"/>
      <c r="X10" s="34"/>
      <c r="Y10" s="34" t="s">
        <v>94</v>
      </c>
      <c r="Z10" s="38" t="s">
        <v>266</v>
      </c>
      <c r="AA10" s="34">
        <v>3411014252</v>
      </c>
      <c r="AB10" s="34" t="s">
        <v>352</v>
      </c>
      <c r="AC10" s="61">
        <v>39223</v>
      </c>
      <c r="AD10" s="13" t="s">
        <v>268</v>
      </c>
      <c r="AE10" s="42">
        <v>320344300015665</v>
      </c>
      <c r="AF10" s="45" t="s">
        <v>304</v>
      </c>
      <c r="AG10" s="57">
        <v>38867</v>
      </c>
      <c r="AH10" s="57">
        <v>56764</v>
      </c>
      <c r="AI10" s="34" t="s">
        <v>318</v>
      </c>
      <c r="AJ10" s="34"/>
      <c r="AK10" s="63" t="s">
        <v>319</v>
      </c>
      <c r="AL10" s="11" t="s">
        <v>94</v>
      </c>
      <c r="AM10" s="11" t="s">
        <v>320</v>
      </c>
      <c r="AN10" s="58">
        <v>43634</v>
      </c>
      <c r="AO10" s="13">
        <v>256</v>
      </c>
    </row>
    <row r="11" spans="1:41" s="36" customFormat="1" ht="76.5">
      <c r="A11" s="34">
        <f t="shared" si="0"/>
        <v>5</v>
      </c>
      <c r="B11" s="13" t="s">
        <v>104</v>
      </c>
      <c r="C11" s="11" t="s">
        <v>149</v>
      </c>
      <c r="D11" s="11" t="s">
        <v>150</v>
      </c>
      <c r="E11" s="13" t="s">
        <v>152</v>
      </c>
      <c r="F11" s="13"/>
      <c r="G11" s="35"/>
      <c r="H11" s="13"/>
      <c r="I11" s="13"/>
      <c r="J11" s="34"/>
      <c r="K11" s="13" t="s">
        <v>173</v>
      </c>
      <c r="L11" s="13" t="s">
        <v>173</v>
      </c>
      <c r="M11" s="34"/>
      <c r="N11" s="13" t="s">
        <v>194</v>
      </c>
      <c r="O11" s="13">
        <v>410000</v>
      </c>
      <c r="P11" s="13" t="s">
        <v>241</v>
      </c>
      <c r="Q11" s="34" t="s">
        <v>243</v>
      </c>
      <c r="R11" s="34" t="s">
        <v>244</v>
      </c>
      <c r="S11" s="34" t="s">
        <v>93</v>
      </c>
      <c r="T11" s="34"/>
      <c r="U11" s="34"/>
      <c r="V11" s="34"/>
      <c r="W11" s="34"/>
      <c r="X11" s="34"/>
      <c r="Y11" s="34" t="s">
        <v>94</v>
      </c>
      <c r="Z11" s="38" t="s">
        <v>266</v>
      </c>
      <c r="AA11" s="34">
        <v>3411014252</v>
      </c>
      <c r="AB11" s="34" t="s">
        <v>352</v>
      </c>
      <c r="AC11" s="61">
        <v>40266</v>
      </c>
      <c r="AD11" s="13" t="s">
        <v>269</v>
      </c>
      <c r="AE11" s="44" t="s">
        <v>288</v>
      </c>
      <c r="AF11" s="49">
        <v>341100210952</v>
      </c>
      <c r="AG11" s="58">
        <v>42730</v>
      </c>
      <c r="AH11" s="58">
        <v>60627</v>
      </c>
      <c r="AI11" s="34" t="s">
        <v>318</v>
      </c>
      <c r="AJ11" s="34"/>
      <c r="AK11" s="63" t="s">
        <v>319</v>
      </c>
      <c r="AL11" s="11" t="s">
        <v>94</v>
      </c>
      <c r="AM11" s="11" t="s">
        <v>320</v>
      </c>
      <c r="AN11" s="58">
        <v>43720</v>
      </c>
      <c r="AO11" s="13">
        <v>387</v>
      </c>
    </row>
    <row r="12" spans="1:41" s="36" customFormat="1" ht="89.25">
      <c r="A12" s="34">
        <f t="shared" si="0"/>
        <v>6</v>
      </c>
      <c r="B12" s="13" t="s">
        <v>105</v>
      </c>
      <c r="C12" s="11" t="s">
        <v>149</v>
      </c>
      <c r="D12" s="11" t="s">
        <v>150</v>
      </c>
      <c r="E12" s="13" t="s">
        <v>153</v>
      </c>
      <c r="F12" s="13"/>
      <c r="G12" s="35"/>
      <c r="H12" s="13"/>
      <c r="I12" s="13"/>
      <c r="J12" s="34"/>
      <c r="K12" s="13" t="s">
        <v>173</v>
      </c>
      <c r="L12" s="13" t="s">
        <v>173</v>
      </c>
      <c r="M12" s="34"/>
      <c r="N12" s="13" t="s">
        <v>195</v>
      </c>
      <c r="O12" s="13">
        <v>462000</v>
      </c>
      <c r="P12" s="13" t="s">
        <v>241</v>
      </c>
      <c r="Q12" s="34" t="s">
        <v>243</v>
      </c>
      <c r="R12" s="34" t="s">
        <v>246</v>
      </c>
      <c r="S12" s="34" t="s">
        <v>93</v>
      </c>
      <c r="T12" s="34"/>
      <c r="U12" s="34"/>
      <c r="V12" s="34"/>
      <c r="W12" s="34"/>
      <c r="X12" s="34"/>
      <c r="Y12" s="34" t="s">
        <v>94</v>
      </c>
      <c r="Z12" s="38" t="s">
        <v>266</v>
      </c>
      <c r="AA12" s="34">
        <v>3411014252</v>
      </c>
      <c r="AB12" s="34" t="s">
        <v>352</v>
      </c>
      <c r="AC12" s="61">
        <v>39876</v>
      </c>
      <c r="AD12" s="13" t="s">
        <v>270</v>
      </c>
      <c r="AE12" s="44" t="s">
        <v>289</v>
      </c>
      <c r="AF12" s="49">
        <v>341101429747</v>
      </c>
      <c r="AG12" s="58" t="s">
        <v>313</v>
      </c>
      <c r="AH12" s="58">
        <v>60750</v>
      </c>
      <c r="AI12" s="34" t="s">
        <v>318</v>
      </c>
      <c r="AJ12" s="34"/>
      <c r="AK12" s="63" t="s">
        <v>319</v>
      </c>
      <c r="AL12" s="13" t="s">
        <v>94</v>
      </c>
      <c r="AM12" s="11" t="s">
        <v>320</v>
      </c>
      <c r="AN12" s="58">
        <v>43915</v>
      </c>
      <c r="AO12" s="13">
        <v>162</v>
      </c>
    </row>
    <row r="13" spans="1:41" s="36" customFormat="1" ht="76.5">
      <c r="A13" s="34">
        <f t="shared" si="0"/>
        <v>7</v>
      </c>
      <c r="B13" s="13" t="s">
        <v>104</v>
      </c>
      <c r="C13" s="11" t="s">
        <v>149</v>
      </c>
      <c r="D13" s="11" t="s">
        <v>150</v>
      </c>
      <c r="E13" s="13" t="s">
        <v>152</v>
      </c>
      <c r="F13" s="13"/>
      <c r="G13" s="35"/>
      <c r="H13" s="13"/>
      <c r="I13" s="13"/>
      <c r="J13" s="34"/>
      <c r="K13" s="13" t="s">
        <v>173</v>
      </c>
      <c r="L13" s="13" t="s">
        <v>173</v>
      </c>
      <c r="M13" s="34"/>
      <c r="N13" s="25" t="s">
        <v>196</v>
      </c>
      <c r="O13" s="13">
        <v>920000</v>
      </c>
      <c r="P13" s="13" t="s">
        <v>241</v>
      </c>
      <c r="Q13" s="34" t="s">
        <v>243</v>
      </c>
      <c r="R13" s="34" t="s">
        <v>244</v>
      </c>
      <c r="S13" s="34" t="s">
        <v>93</v>
      </c>
      <c r="T13" s="34"/>
      <c r="U13" s="34"/>
      <c r="V13" s="34"/>
      <c r="W13" s="34"/>
      <c r="X13" s="34"/>
      <c r="Y13" s="34" t="s">
        <v>94</v>
      </c>
      <c r="Z13" s="38" t="s">
        <v>266</v>
      </c>
      <c r="AA13" s="34">
        <v>3411014252</v>
      </c>
      <c r="AB13" s="34" t="s">
        <v>352</v>
      </c>
      <c r="AC13" s="61">
        <v>40266</v>
      </c>
      <c r="AD13" s="13" t="s">
        <v>271</v>
      </c>
      <c r="AE13" s="45" t="s">
        <v>290</v>
      </c>
      <c r="AF13" s="45" t="s">
        <v>305</v>
      </c>
      <c r="AG13" s="58">
        <v>40599</v>
      </c>
      <c r="AH13" s="58">
        <v>58496</v>
      </c>
      <c r="AI13" s="34" t="s">
        <v>318</v>
      </c>
      <c r="AJ13" s="34"/>
      <c r="AK13" s="63" t="s">
        <v>319</v>
      </c>
      <c r="AL13" s="13" t="s">
        <v>94</v>
      </c>
      <c r="AM13" s="11" t="s">
        <v>320</v>
      </c>
      <c r="AN13" s="58">
        <v>43979</v>
      </c>
      <c r="AO13" s="13">
        <v>292</v>
      </c>
    </row>
    <row r="14" spans="1:41" s="36" customFormat="1" ht="114.75">
      <c r="A14" s="34">
        <f t="shared" si="0"/>
        <v>8</v>
      </c>
      <c r="B14" s="13" t="s">
        <v>106</v>
      </c>
      <c r="C14" s="11" t="s">
        <v>149</v>
      </c>
      <c r="D14" s="11" t="s">
        <v>150</v>
      </c>
      <c r="E14" s="13" t="s">
        <v>152</v>
      </c>
      <c r="F14" s="13"/>
      <c r="G14" s="35"/>
      <c r="H14" s="13"/>
      <c r="I14" s="13"/>
      <c r="J14" s="34"/>
      <c r="K14" s="13" t="s">
        <v>173</v>
      </c>
      <c r="L14" s="13" t="s">
        <v>173</v>
      </c>
      <c r="M14" s="34"/>
      <c r="N14" s="25" t="s">
        <v>197</v>
      </c>
      <c r="O14" s="13">
        <v>588000</v>
      </c>
      <c r="P14" s="13" t="s">
        <v>241</v>
      </c>
      <c r="Q14" s="34" t="s">
        <v>243</v>
      </c>
      <c r="R14" s="34" t="s">
        <v>244</v>
      </c>
      <c r="S14" s="34" t="s">
        <v>93</v>
      </c>
      <c r="T14" s="34"/>
      <c r="U14" s="34"/>
      <c r="V14" s="34"/>
      <c r="W14" s="34"/>
      <c r="X14" s="34"/>
      <c r="Y14" s="34" t="s">
        <v>94</v>
      </c>
      <c r="Z14" s="38" t="s">
        <v>266</v>
      </c>
      <c r="AA14" s="34">
        <v>3411014252</v>
      </c>
      <c r="AB14" s="34" t="s">
        <v>352</v>
      </c>
      <c r="AC14" s="61">
        <v>39220</v>
      </c>
      <c r="AD14" s="13" t="s">
        <v>268</v>
      </c>
      <c r="AE14" s="42">
        <v>320344300015665</v>
      </c>
      <c r="AF14" s="45" t="s">
        <v>304</v>
      </c>
      <c r="AG14" s="58">
        <v>38867</v>
      </c>
      <c r="AH14" s="58">
        <v>56764</v>
      </c>
      <c r="AI14" s="34" t="s">
        <v>318</v>
      </c>
      <c r="AJ14" s="34"/>
      <c r="AK14" s="63" t="s">
        <v>319</v>
      </c>
      <c r="AL14" s="13" t="s">
        <v>94</v>
      </c>
      <c r="AM14" s="11" t="s">
        <v>320</v>
      </c>
      <c r="AN14" s="58">
        <v>44077</v>
      </c>
      <c r="AO14" s="13">
        <v>506</v>
      </c>
    </row>
    <row r="15" spans="1:41" s="77" customFormat="1" ht="89.25">
      <c r="A15" s="67">
        <f t="shared" si="0"/>
        <v>9</v>
      </c>
      <c r="B15" s="68" t="s">
        <v>107</v>
      </c>
      <c r="C15" s="68" t="s">
        <v>149</v>
      </c>
      <c r="D15" s="68" t="s">
        <v>154</v>
      </c>
      <c r="E15" s="68" t="s">
        <v>152</v>
      </c>
      <c r="F15" s="69"/>
      <c r="G15" s="70"/>
      <c r="H15" s="71"/>
      <c r="I15" s="71"/>
      <c r="J15" s="67"/>
      <c r="K15" s="68" t="s">
        <v>173</v>
      </c>
      <c r="L15" s="68" t="s">
        <v>177</v>
      </c>
      <c r="M15" s="67"/>
      <c r="N15" s="68" t="s">
        <v>198</v>
      </c>
      <c r="O15" s="68">
        <v>449000</v>
      </c>
      <c r="P15" s="68" t="s">
        <v>241</v>
      </c>
      <c r="Q15" s="67" t="s">
        <v>243</v>
      </c>
      <c r="R15" s="67" t="s">
        <v>247</v>
      </c>
      <c r="S15" s="67" t="s">
        <v>93</v>
      </c>
      <c r="T15" s="67"/>
      <c r="U15" s="67"/>
      <c r="V15" s="67"/>
      <c r="W15" s="67"/>
      <c r="X15" s="67"/>
      <c r="Y15" s="67" t="s">
        <v>335</v>
      </c>
      <c r="Z15" s="72" t="s">
        <v>336</v>
      </c>
      <c r="AA15" s="67">
        <v>3411003998</v>
      </c>
      <c r="AB15" s="67" t="s">
        <v>352</v>
      </c>
      <c r="AC15" s="171">
        <v>41326</v>
      </c>
      <c r="AD15" s="71" t="s">
        <v>272</v>
      </c>
      <c r="AE15" s="73" t="s">
        <v>291</v>
      </c>
      <c r="AF15" s="73" t="s">
        <v>306</v>
      </c>
      <c r="AG15" s="74">
        <v>41967</v>
      </c>
      <c r="AH15" s="74">
        <v>49271</v>
      </c>
      <c r="AI15" s="67" t="s">
        <v>318</v>
      </c>
      <c r="AJ15" s="67"/>
      <c r="AK15" s="75" t="s">
        <v>319</v>
      </c>
      <c r="AL15" s="68" t="s">
        <v>321</v>
      </c>
      <c r="AM15" s="68" t="s">
        <v>322</v>
      </c>
      <c r="AN15" s="76">
        <v>44861</v>
      </c>
      <c r="AO15" s="68">
        <v>58</v>
      </c>
    </row>
    <row r="16" spans="1:41" s="77" customFormat="1" ht="76.5">
      <c r="A16" s="67">
        <f t="shared" si="0"/>
        <v>10</v>
      </c>
      <c r="B16" s="21" t="s">
        <v>108</v>
      </c>
      <c r="C16" s="21" t="s">
        <v>149</v>
      </c>
      <c r="D16" s="21" t="s">
        <v>154</v>
      </c>
      <c r="E16" s="21" t="s">
        <v>152</v>
      </c>
      <c r="F16" s="78"/>
      <c r="G16" s="70"/>
      <c r="H16" s="78"/>
      <c r="I16" s="78"/>
      <c r="J16" s="67"/>
      <c r="K16" s="21" t="s">
        <v>173</v>
      </c>
      <c r="L16" s="21" t="s">
        <v>178</v>
      </c>
      <c r="M16" s="67"/>
      <c r="N16" s="21" t="s">
        <v>199</v>
      </c>
      <c r="O16" s="21">
        <v>223000</v>
      </c>
      <c r="P16" s="21" t="s">
        <v>241</v>
      </c>
      <c r="Q16" s="67" t="s">
        <v>243</v>
      </c>
      <c r="R16" s="67" t="s">
        <v>248</v>
      </c>
      <c r="S16" s="67" t="s">
        <v>93</v>
      </c>
      <c r="T16" s="67"/>
      <c r="U16" s="67"/>
      <c r="V16" s="67"/>
      <c r="W16" s="67"/>
      <c r="X16" s="67"/>
      <c r="Y16" s="67" t="s">
        <v>335</v>
      </c>
      <c r="Z16" s="72" t="s">
        <v>336</v>
      </c>
      <c r="AA16" s="67">
        <v>3411003998</v>
      </c>
      <c r="AB16" s="67" t="s">
        <v>352</v>
      </c>
      <c r="AC16" s="171">
        <v>41326</v>
      </c>
      <c r="AD16" s="78"/>
      <c r="AE16" s="78"/>
      <c r="AF16" s="78"/>
      <c r="AG16" s="79"/>
      <c r="AH16" s="79"/>
      <c r="AI16" s="67"/>
      <c r="AJ16" s="67"/>
      <c r="AK16" s="22" t="s">
        <v>319</v>
      </c>
      <c r="AL16" s="21" t="s">
        <v>321</v>
      </c>
      <c r="AM16" s="21" t="s">
        <v>322</v>
      </c>
      <c r="AN16" s="80">
        <v>42823</v>
      </c>
      <c r="AO16" s="21">
        <v>21</v>
      </c>
    </row>
    <row r="17" spans="1:41" s="77" customFormat="1" ht="63.75">
      <c r="A17" s="67">
        <f t="shared" si="0"/>
        <v>11</v>
      </c>
      <c r="B17" s="21" t="s">
        <v>109</v>
      </c>
      <c r="C17" s="21" t="s">
        <v>149</v>
      </c>
      <c r="D17" s="21" t="s">
        <v>154</v>
      </c>
      <c r="E17" s="21" t="s">
        <v>152</v>
      </c>
      <c r="F17" s="78"/>
      <c r="G17" s="70"/>
      <c r="H17" s="78"/>
      <c r="I17" s="78"/>
      <c r="J17" s="67"/>
      <c r="K17" s="21" t="s">
        <v>174</v>
      </c>
      <c r="L17" s="21" t="s">
        <v>174</v>
      </c>
      <c r="M17" s="67"/>
      <c r="N17" s="21" t="s">
        <v>200</v>
      </c>
      <c r="O17" s="21">
        <v>23.5</v>
      </c>
      <c r="P17" s="21" t="s">
        <v>241</v>
      </c>
      <c r="Q17" s="67"/>
      <c r="R17" s="67"/>
      <c r="S17" s="67" t="s">
        <v>93</v>
      </c>
      <c r="T17" s="67"/>
      <c r="U17" s="67"/>
      <c r="V17" s="67"/>
      <c r="W17" s="67"/>
      <c r="X17" s="67"/>
      <c r="Y17" s="67" t="s">
        <v>335</v>
      </c>
      <c r="Z17" s="72" t="s">
        <v>336</v>
      </c>
      <c r="AA17" s="67">
        <v>3411003998</v>
      </c>
      <c r="AB17" s="67" t="s">
        <v>352</v>
      </c>
      <c r="AC17" s="171">
        <v>39042</v>
      </c>
      <c r="AD17" s="78"/>
      <c r="AE17" s="78"/>
      <c r="AF17" s="78"/>
      <c r="AG17" s="79"/>
      <c r="AH17" s="79"/>
      <c r="AI17" s="67"/>
      <c r="AJ17" s="67"/>
      <c r="AK17" s="22" t="s">
        <v>319</v>
      </c>
      <c r="AL17" s="21" t="s">
        <v>321</v>
      </c>
      <c r="AM17" s="21" t="s">
        <v>322</v>
      </c>
      <c r="AN17" s="80">
        <v>43400</v>
      </c>
      <c r="AO17" s="21">
        <v>67</v>
      </c>
    </row>
    <row r="18" spans="1:41" s="77" customFormat="1" ht="63.75">
      <c r="A18" s="67">
        <f t="shared" si="0"/>
        <v>12</v>
      </c>
      <c r="B18" s="21" t="s">
        <v>110</v>
      </c>
      <c r="C18" s="21" t="s">
        <v>149</v>
      </c>
      <c r="D18" s="21" t="s">
        <v>154</v>
      </c>
      <c r="E18" s="21" t="s">
        <v>152</v>
      </c>
      <c r="F18" s="78"/>
      <c r="G18" s="70"/>
      <c r="H18" s="78"/>
      <c r="I18" s="78"/>
      <c r="J18" s="67"/>
      <c r="K18" s="78" t="s">
        <v>49</v>
      </c>
      <c r="L18" s="21" t="s">
        <v>179</v>
      </c>
      <c r="M18" s="67"/>
      <c r="N18" s="21" t="s">
        <v>201</v>
      </c>
      <c r="O18" s="78">
        <v>51000</v>
      </c>
      <c r="P18" s="78" t="s">
        <v>241</v>
      </c>
      <c r="Q18" s="67" t="s">
        <v>243</v>
      </c>
      <c r="R18" s="67" t="s">
        <v>249</v>
      </c>
      <c r="S18" s="67" t="s">
        <v>93</v>
      </c>
      <c r="T18" s="67"/>
      <c r="U18" s="67"/>
      <c r="V18" s="67"/>
      <c r="W18" s="67"/>
      <c r="X18" s="67"/>
      <c r="Y18" s="67" t="s">
        <v>335</v>
      </c>
      <c r="Z18" s="72" t="s">
        <v>336</v>
      </c>
      <c r="AA18" s="67">
        <v>3411003998</v>
      </c>
      <c r="AB18" s="67" t="s">
        <v>352</v>
      </c>
      <c r="AC18" s="171">
        <v>41326</v>
      </c>
      <c r="AD18" s="78"/>
      <c r="AE18" s="78"/>
      <c r="AF18" s="78"/>
      <c r="AG18" s="79"/>
      <c r="AH18" s="79"/>
      <c r="AI18" s="67"/>
      <c r="AJ18" s="67"/>
      <c r="AK18" s="78" t="s">
        <v>86</v>
      </c>
      <c r="AL18" s="21" t="s">
        <v>321</v>
      </c>
      <c r="AM18" s="21" t="s">
        <v>322</v>
      </c>
      <c r="AN18" s="79">
        <v>43521</v>
      </c>
      <c r="AO18" s="78">
        <v>8</v>
      </c>
    </row>
    <row r="19" spans="1:41" s="77" customFormat="1" ht="76.5">
      <c r="A19" s="67">
        <f t="shared" si="0"/>
        <v>13</v>
      </c>
      <c r="B19" s="78" t="s">
        <v>111</v>
      </c>
      <c r="C19" s="21" t="s">
        <v>149</v>
      </c>
      <c r="D19" s="21" t="s">
        <v>154</v>
      </c>
      <c r="E19" s="21" t="s">
        <v>152</v>
      </c>
      <c r="F19" s="78"/>
      <c r="G19" s="70"/>
      <c r="H19" s="78"/>
      <c r="I19" s="78"/>
      <c r="J19" s="67"/>
      <c r="K19" s="78" t="s">
        <v>49</v>
      </c>
      <c r="L19" s="78" t="s">
        <v>180</v>
      </c>
      <c r="M19" s="67"/>
      <c r="N19" s="78" t="s">
        <v>202</v>
      </c>
      <c r="O19" s="78">
        <v>45700</v>
      </c>
      <c r="P19" s="78" t="s">
        <v>241</v>
      </c>
      <c r="Q19" s="67" t="s">
        <v>243</v>
      </c>
      <c r="R19" s="67" t="s">
        <v>250</v>
      </c>
      <c r="S19" s="67" t="s">
        <v>93</v>
      </c>
      <c r="T19" s="67"/>
      <c r="U19" s="67"/>
      <c r="V19" s="67"/>
      <c r="W19" s="67"/>
      <c r="X19" s="67"/>
      <c r="Y19" s="67" t="s">
        <v>335</v>
      </c>
      <c r="Z19" s="72" t="s">
        <v>336</v>
      </c>
      <c r="AA19" s="67">
        <v>3411003998</v>
      </c>
      <c r="AB19" s="67" t="s">
        <v>352</v>
      </c>
      <c r="AC19" s="171">
        <v>41326</v>
      </c>
      <c r="AD19" s="78"/>
      <c r="AE19" s="78"/>
      <c r="AF19" s="78"/>
      <c r="AG19" s="79"/>
      <c r="AH19" s="79"/>
      <c r="AI19" s="67"/>
      <c r="AJ19" s="67"/>
      <c r="AK19" s="78" t="s">
        <v>86</v>
      </c>
      <c r="AL19" s="21" t="s">
        <v>321</v>
      </c>
      <c r="AM19" s="21" t="s">
        <v>322</v>
      </c>
      <c r="AN19" s="79">
        <v>43640</v>
      </c>
      <c r="AO19" s="78">
        <v>35</v>
      </c>
    </row>
    <row r="20" spans="1:41" s="77" customFormat="1" ht="76.5">
      <c r="A20" s="67">
        <f t="shared" si="0"/>
        <v>14</v>
      </c>
      <c r="B20" s="78" t="s">
        <v>112</v>
      </c>
      <c r="C20" s="21" t="s">
        <v>149</v>
      </c>
      <c r="D20" s="21" t="s">
        <v>154</v>
      </c>
      <c r="E20" s="21" t="s">
        <v>152</v>
      </c>
      <c r="F20" s="78"/>
      <c r="G20" s="70"/>
      <c r="H20" s="78"/>
      <c r="I20" s="78"/>
      <c r="J20" s="67"/>
      <c r="K20" s="78" t="s">
        <v>49</v>
      </c>
      <c r="L20" s="78" t="s">
        <v>181</v>
      </c>
      <c r="M20" s="67"/>
      <c r="N20" s="78" t="s">
        <v>203</v>
      </c>
      <c r="O20" s="78">
        <v>40000</v>
      </c>
      <c r="P20" s="78" t="s">
        <v>241</v>
      </c>
      <c r="Q20" s="67" t="s">
        <v>243</v>
      </c>
      <c r="R20" s="67" t="s">
        <v>251</v>
      </c>
      <c r="S20" s="67" t="s">
        <v>93</v>
      </c>
      <c r="T20" s="67"/>
      <c r="U20" s="67"/>
      <c r="V20" s="67"/>
      <c r="W20" s="67"/>
      <c r="X20" s="67"/>
      <c r="Y20" s="67" t="s">
        <v>335</v>
      </c>
      <c r="Z20" s="72" t="s">
        <v>336</v>
      </c>
      <c r="AA20" s="67">
        <v>3411003998</v>
      </c>
      <c r="AB20" s="67" t="s">
        <v>352</v>
      </c>
      <c r="AC20" s="171">
        <v>41326</v>
      </c>
      <c r="AD20" s="78"/>
      <c r="AE20" s="78"/>
      <c r="AF20" s="78"/>
      <c r="AG20" s="79"/>
      <c r="AH20" s="79"/>
      <c r="AI20" s="67"/>
      <c r="AJ20" s="67"/>
      <c r="AK20" s="78" t="s">
        <v>86</v>
      </c>
      <c r="AL20" s="21" t="s">
        <v>321</v>
      </c>
      <c r="AM20" s="21" t="s">
        <v>322</v>
      </c>
      <c r="AN20" s="79">
        <v>43718</v>
      </c>
      <c r="AO20" s="78">
        <v>58</v>
      </c>
    </row>
    <row r="21" spans="1:41" s="87" customFormat="1" ht="63.75">
      <c r="A21" s="81">
        <f t="shared" si="0"/>
        <v>15</v>
      </c>
      <c r="B21" s="82" t="s">
        <v>113</v>
      </c>
      <c r="C21" s="82" t="s">
        <v>149</v>
      </c>
      <c r="D21" s="82" t="s">
        <v>148</v>
      </c>
      <c r="E21" s="82" t="s">
        <v>155</v>
      </c>
      <c r="F21" s="82" t="s">
        <v>156</v>
      </c>
      <c r="G21" s="83"/>
      <c r="H21" s="82" t="s">
        <v>166</v>
      </c>
      <c r="I21" s="82">
        <v>54</v>
      </c>
      <c r="J21" s="81"/>
      <c r="K21" s="82" t="s">
        <v>175</v>
      </c>
      <c r="L21" s="82" t="s">
        <v>182</v>
      </c>
      <c r="M21" s="81"/>
      <c r="N21" s="82" t="s">
        <v>204</v>
      </c>
      <c r="O21" s="82">
        <v>23.3</v>
      </c>
      <c r="P21" s="82" t="s">
        <v>65</v>
      </c>
      <c r="Q21" s="81"/>
      <c r="R21" s="81"/>
      <c r="S21" s="81" t="s">
        <v>93</v>
      </c>
      <c r="T21" s="81"/>
      <c r="U21" s="81"/>
      <c r="V21" s="81"/>
      <c r="W21" s="81"/>
      <c r="X21" s="81"/>
      <c r="Y21" s="81" t="s">
        <v>337</v>
      </c>
      <c r="Z21" s="84" t="s">
        <v>338</v>
      </c>
      <c r="AA21" s="81">
        <v>3411004060</v>
      </c>
      <c r="AB21" s="81" t="s">
        <v>352</v>
      </c>
      <c r="AC21" s="176">
        <v>43230</v>
      </c>
      <c r="AD21" s="82"/>
      <c r="AE21" s="85"/>
      <c r="AF21" s="85"/>
      <c r="AG21" s="86"/>
      <c r="AH21" s="86"/>
      <c r="AI21" s="81"/>
      <c r="AJ21" s="81"/>
      <c r="AK21" s="82" t="s">
        <v>319</v>
      </c>
      <c r="AL21" s="82" t="s">
        <v>323</v>
      </c>
      <c r="AM21" s="82" t="s">
        <v>320</v>
      </c>
      <c r="AN21" s="86">
        <v>44159</v>
      </c>
      <c r="AO21" s="82">
        <v>61</v>
      </c>
    </row>
    <row r="22" spans="1:41" s="95" customFormat="1" ht="140.25">
      <c r="A22" s="88">
        <f t="shared" si="0"/>
        <v>16</v>
      </c>
      <c r="B22" s="89" t="s">
        <v>114</v>
      </c>
      <c r="C22" s="88" t="s">
        <v>149</v>
      </c>
      <c r="D22" s="90" t="s">
        <v>154</v>
      </c>
      <c r="E22" s="90" t="s">
        <v>157</v>
      </c>
      <c r="F22" s="90"/>
      <c r="G22" s="91"/>
      <c r="H22" s="90"/>
      <c r="I22" s="90"/>
      <c r="J22" s="88"/>
      <c r="K22" s="90" t="s">
        <v>49</v>
      </c>
      <c r="L22" s="90" t="s">
        <v>49</v>
      </c>
      <c r="M22" s="88"/>
      <c r="N22" s="90" t="s">
        <v>205</v>
      </c>
      <c r="O22" s="90">
        <v>223102</v>
      </c>
      <c r="P22" s="88" t="s">
        <v>65</v>
      </c>
      <c r="Q22" s="88" t="s">
        <v>243</v>
      </c>
      <c r="R22" s="88" t="s">
        <v>252</v>
      </c>
      <c r="S22" s="88" t="s">
        <v>93</v>
      </c>
      <c r="T22" s="88"/>
      <c r="U22" s="88"/>
      <c r="V22" s="88"/>
      <c r="W22" s="88"/>
      <c r="X22" s="88"/>
      <c r="Y22" s="88" t="s">
        <v>339</v>
      </c>
      <c r="Z22" s="92" t="s">
        <v>340</v>
      </c>
      <c r="AA22" s="88">
        <v>3411006893</v>
      </c>
      <c r="AB22" s="88" t="s">
        <v>352</v>
      </c>
      <c r="AC22" s="177">
        <v>43322</v>
      </c>
      <c r="AD22" s="90" t="s">
        <v>273</v>
      </c>
      <c r="AE22" s="93" t="s">
        <v>292</v>
      </c>
      <c r="AF22" s="93" t="s">
        <v>307</v>
      </c>
      <c r="AG22" s="94">
        <v>43381</v>
      </c>
      <c r="AH22" s="94">
        <v>61278</v>
      </c>
      <c r="AI22" s="88" t="s">
        <v>318</v>
      </c>
      <c r="AJ22" s="88"/>
      <c r="AK22" s="90" t="s">
        <v>319</v>
      </c>
      <c r="AL22" s="90" t="s">
        <v>324</v>
      </c>
      <c r="AM22" s="90" t="s">
        <v>320</v>
      </c>
      <c r="AN22" s="94">
        <v>43374</v>
      </c>
      <c r="AO22" s="90">
        <v>70</v>
      </c>
    </row>
    <row r="23" spans="1:41" s="95" customFormat="1" ht="127.5">
      <c r="A23" s="88">
        <f t="shared" si="0"/>
        <v>17</v>
      </c>
      <c r="B23" s="89" t="s">
        <v>115</v>
      </c>
      <c r="C23" s="88" t="s">
        <v>149</v>
      </c>
      <c r="D23" s="90" t="s">
        <v>154</v>
      </c>
      <c r="E23" s="90" t="s">
        <v>157</v>
      </c>
      <c r="F23" s="90"/>
      <c r="G23" s="91"/>
      <c r="H23" s="90"/>
      <c r="I23" s="90"/>
      <c r="J23" s="88"/>
      <c r="K23" s="90" t="s">
        <v>49</v>
      </c>
      <c r="L23" s="90" t="s">
        <v>49</v>
      </c>
      <c r="M23" s="88"/>
      <c r="N23" s="90" t="s">
        <v>206</v>
      </c>
      <c r="O23" s="90">
        <v>192701</v>
      </c>
      <c r="P23" s="88" t="s">
        <v>65</v>
      </c>
      <c r="Q23" s="88" t="s">
        <v>243</v>
      </c>
      <c r="R23" s="88" t="s">
        <v>252</v>
      </c>
      <c r="S23" s="88" t="s">
        <v>93</v>
      </c>
      <c r="T23" s="88"/>
      <c r="U23" s="88"/>
      <c r="V23" s="88"/>
      <c r="W23" s="88"/>
      <c r="X23" s="88"/>
      <c r="Y23" s="88" t="s">
        <v>339</v>
      </c>
      <c r="Z23" s="92" t="s">
        <v>340</v>
      </c>
      <c r="AA23" s="88">
        <v>3411006893</v>
      </c>
      <c r="AB23" s="88" t="s">
        <v>352</v>
      </c>
      <c r="AC23" s="177">
        <v>43322</v>
      </c>
      <c r="AD23" s="90" t="s">
        <v>274</v>
      </c>
      <c r="AE23" s="93" t="s">
        <v>293</v>
      </c>
      <c r="AF23" s="93" t="s">
        <v>308</v>
      </c>
      <c r="AG23" s="94">
        <v>43381</v>
      </c>
      <c r="AH23" s="94">
        <v>61278</v>
      </c>
      <c r="AI23" s="88" t="s">
        <v>318</v>
      </c>
      <c r="AJ23" s="88"/>
      <c r="AK23" s="90" t="s">
        <v>319</v>
      </c>
      <c r="AL23" s="90" t="s">
        <v>324</v>
      </c>
      <c r="AM23" s="90" t="s">
        <v>320</v>
      </c>
      <c r="AN23" s="94">
        <v>43374</v>
      </c>
      <c r="AO23" s="90">
        <v>70</v>
      </c>
    </row>
    <row r="24" spans="1:41" s="95" customFormat="1" ht="76.5">
      <c r="A24" s="88">
        <f t="shared" si="0"/>
        <v>18</v>
      </c>
      <c r="B24" s="89" t="s">
        <v>116</v>
      </c>
      <c r="C24" s="88" t="s">
        <v>149</v>
      </c>
      <c r="D24" s="90" t="s">
        <v>154</v>
      </c>
      <c r="E24" s="90" t="s">
        <v>157</v>
      </c>
      <c r="F24" s="96" t="s">
        <v>151</v>
      </c>
      <c r="G24" s="91"/>
      <c r="H24" s="90" t="s">
        <v>167</v>
      </c>
      <c r="I24" s="90">
        <v>117</v>
      </c>
      <c r="J24" s="88"/>
      <c r="K24" s="90" t="s">
        <v>50</v>
      </c>
      <c r="L24" s="90" t="s">
        <v>183</v>
      </c>
      <c r="M24" s="88"/>
      <c r="N24" s="90" t="s">
        <v>207</v>
      </c>
      <c r="O24" s="90">
        <v>148.4</v>
      </c>
      <c r="P24" s="88" t="s">
        <v>65</v>
      </c>
      <c r="Q24" s="88"/>
      <c r="R24" s="88"/>
      <c r="S24" s="88" t="s">
        <v>93</v>
      </c>
      <c r="T24" s="88"/>
      <c r="U24" s="88"/>
      <c r="V24" s="88"/>
      <c r="W24" s="88"/>
      <c r="X24" s="88"/>
      <c r="Y24" s="88" t="s">
        <v>339</v>
      </c>
      <c r="Z24" s="92" t="s">
        <v>340</v>
      </c>
      <c r="AA24" s="88">
        <v>3411006893</v>
      </c>
      <c r="AB24" s="88" t="s">
        <v>352</v>
      </c>
      <c r="AC24" s="178">
        <v>40861</v>
      </c>
      <c r="AD24" s="96"/>
      <c r="AE24" s="96"/>
      <c r="AF24" s="96"/>
      <c r="AG24" s="97"/>
      <c r="AH24" s="97"/>
      <c r="AI24" s="88"/>
      <c r="AJ24" s="88"/>
      <c r="AK24" s="90" t="s">
        <v>319</v>
      </c>
      <c r="AL24" s="90" t="s">
        <v>325</v>
      </c>
      <c r="AM24" s="90" t="s">
        <v>320</v>
      </c>
      <c r="AN24" s="94">
        <v>43517</v>
      </c>
      <c r="AO24" s="96">
        <v>10</v>
      </c>
    </row>
    <row r="25" spans="1:41" s="95" customFormat="1" ht="114.75">
      <c r="A25" s="88">
        <f t="shared" si="0"/>
        <v>19</v>
      </c>
      <c r="B25" s="96" t="s">
        <v>117</v>
      </c>
      <c r="C25" s="88" t="s">
        <v>149</v>
      </c>
      <c r="D25" s="90" t="s">
        <v>154</v>
      </c>
      <c r="E25" s="90" t="s">
        <v>157</v>
      </c>
      <c r="F25" s="96"/>
      <c r="G25" s="91"/>
      <c r="H25" s="96"/>
      <c r="I25" s="96"/>
      <c r="J25" s="88"/>
      <c r="K25" s="90" t="s">
        <v>49</v>
      </c>
      <c r="L25" s="96" t="s">
        <v>49</v>
      </c>
      <c r="M25" s="88"/>
      <c r="N25" s="96" t="s">
        <v>208</v>
      </c>
      <c r="O25" s="96">
        <v>1176000</v>
      </c>
      <c r="P25" s="96" t="s">
        <v>241</v>
      </c>
      <c r="Q25" s="88" t="s">
        <v>243</v>
      </c>
      <c r="R25" s="88" t="s">
        <v>244</v>
      </c>
      <c r="S25" s="88" t="s">
        <v>93</v>
      </c>
      <c r="T25" s="88"/>
      <c r="U25" s="88"/>
      <c r="V25" s="88"/>
      <c r="W25" s="88"/>
      <c r="X25" s="88"/>
      <c r="Y25" s="88" t="s">
        <v>339</v>
      </c>
      <c r="Z25" s="92" t="s">
        <v>340</v>
      </c>
      <c r="AA25" s="88">
        <v>3411006893</v>
      </c>
      <c r="AB25" s="88" t="s">
        <v>352</v>
      </c>
      <c r="AC25" s="178">
        <v>42083</v>
      </c>
      <c r="AD25" s="96" t="s">
        <v>275</v>
      </c>
      <c r="AE25" s="98" t="s">
        <v>294</v>
      </c>
      <c r="AF25" s="98" t="s">
        <v>309</v>
      </c>
      <c r="AG25" s="97">
        <v>42114</v>
      </c>
      <c r="AH25" s="97">
        <v>60012</v>
      </c>
      <c r="AI25" s="88" t="s">
        <v>318</v>
      </c>
      <c r="AJ25" s="88"/>
      <c r="AK25" s="96" t="s">
        <v>319</v>
      </c>
      <c r="AL25" s="90" t="s">
        <v>325</v>
      </c>
      <c r="AM25" s="96" t="s">
        <v>326</v>
      </c>
      <c r="AN25" s="97">
        <v>43640</v>
      </c>
      <c r="AO25" s="96">
        <v>31</v>
      </c>
    </row>
    <row r="26" spans="1:41" s="95" customFormat="1" ht="191.25">
      <c r="A26" s="88">
        <f t="shared" si="0"/>
        <v>20</v>
      </c>
      <c r="B26" s="96" t="s">
        <v>118</v>
      </c>
      <c r="C26" s="88" t="s">
        <v>149</v>
      </c>
      <c r="D26" s="90" t="s">
        <v>154</v>
      </c>
      <c r="E26" s="96" t="s">
        <v>157</v>
      </c>
      <c r="F26" s="96"/>
      <c r="G26" s="91"/>
      <c r="H26" s="96"/>
      <c r="I26" s="96"/>
      <c r="J26" s="91"/>
      <c r="K26" s="90" t="s">
        <v>49</v>
      </c>
      <c r="L26" s="96" t="s">
        <v>49</v>
      </c>
      <c r="M26" s="91"/>
      <c r="N26" s="96" t="s">
        <v>209</v>
      </c>
      <c r="O26" s="96">
        <v>1785000</v>
      </c>
      <c r="P26" s="96" t="s">
        <v>241</v>
      </c>
      <c r="Q26" s="88" t="s">
        <v>243</v>
      </c>
      <c r="R26" s="88" t="s">
        <v>244</v>
      </c>
      <c r="S26" s="88" t="s">
        <v>93</v>
      </c>
      <c r="T26" s="91"/>
      <c r="U26" s="91"/>
      <c r="V26" s="91"/>
      <c r="W26" s="91"/>
      <c r="X26" s="91"/>
      <c r="Y26" s="88" t="s">
        <v>339</v>
      </c>
      <c r="Z26" s="92" t="s">
        <v>340</v>
      </c>
      <c r="AA26" s="88">
        <v>3411006893</v>
      </c>
      <c r="AB26" s="88" t="s">
        <v>352</v>
      </c>
      <c r="AC26" s="178">
        <v>42083</v>
      </c>
      <c r="AD26" s="96" t="s">
        <v>276</v>
      </c>
      <c r="AE26" s="98" t="s">
        <v>295</v>
      </c>
      <c r="AF26" s="98" t="s">
        <v>310</v>
      </c>
      <c r="AG26" s="97">
        <v>42720</v>
      </c>
      <c r="AH26" s="97">
        <v>60617</v>
      </c>
      <c r="AI26" s="88" t="s">
        <v>318</v>
      </c>
      <c r="AJ26" s="91"/>
      <c r="AK26" s="96" t="s">
        <v>319</v>
      </c>
      <c r="AL26" s="90" t="s">
        <v>325</v>
      </c>
      <c r="AM26" s="96" t="s">
        <v>326</v>
      </c>
      <c r="AN26" s="97">
        <v>43724</v>
      </c>
      <c r="AO26" s="96">
        <v>50</v>
      </c>
    </row>
    <row r="27" spans="1:41" s="108" customFormat="1" ht="220.5">
      <c r="A27" s="99">
        <f t="shared" si="0"/>
        <v>21</v>
      </c>
      <c r="B27" s="100" t="s">
        <v>353</v>
      </c>
      <c r="C27" s="101" t="s">
        <v>149</v>
      </c>
      <c r="D27" s="101" t="s">
        <v>150</v>
      </c>
      <c r="E27" s="102" t="s">
        <v>158</v>
      </c>
      <c r="F27" s="101"/>
      <c r="G27" s="103"/>
      <c r="H27" s="101"/>
      <c r="I27" s="101"/>
      <c r="J27" s="103"/>
      <c r="K27" s="101" t="s">
        <v>173</v>
      </c>
      <c r="L27" s="101" t="s">
        <v>184</v>
      </c>
      <c r="M27" s="103"/>
      <c r="N27" s="101" t="s">
        <v>210</v>
      </c>
      <c r="O27" s="101">
        <v>50000</v>
      </c>
      <c r="P27" s="101" t="s">
        <v>65</v>
      </c>
      <c r="Q27" s="99" t="s">
        <v>243</v>
      </c>
      <c r="R27" s="99" t="s">
        <v>253</v>
      </c>
      <c r="S27" s="99" t="s">
        <v>93</v>
      </c>
      <c r="T27" s="103"/>
      <c r="U27" s="103"/>
      <c r="V27" s="103"/>
      <c r="W27" s="103"/>
      <c r="X27" s="103"/>
      <c r="Y27" s="165" t="s">
        <v>341</v>
      </c>
      <c r="Z27" s="166" t="s">
        <v>342</v>
      </c>
      <c r="AA27" s="165">
        <v>3411004046</v>
      </c>
      <c r="AB27" s="165" t="s">
        <v>352</v>
      </c>
      <c r="AC27" s="174">
        <v>41263</v>
      </c>
      <c r="AD27" s="99"/>
      <c r="AE27" s="104"/>
      <c r="AF27" s="101"/>
      <c r="AG27" s="105"/>
      <c r="AH27" s="105"/>
      <c r="AI27" s="103"/>
      <c r="AJ27" s="103"/>
      <c r="AK27" s="106" t="s">
        <v>319</v>
      </c>
      <c r="AL27" s="101" t="s">
        <v>327</v>
      </c>
      <c r="AM27" s="101" t="s">
        <v>320</v>
      </c>
      <c r="AN27" s="105">
        <v>43518</v>
      </c>
      <c r="AO27" s="107">
        <v>15</v>
      </c>
    </row>
    <row r="28" spans="1:41" s="108" customFormat="1" ht="173.25">
      <c r="A28" s="99">
        <f t="shared" si="0"/>
        <v>22</v>
      </c>
      <c r="B28" s="109" t="s">
        <v>354</v>
      </c>
      <c r="C28" s="101" t="s">
        <v>149</v>
      </c>
      <c r="D28" s="101" t="s">
        <v>150</v>
      </c>
      <c r="E28" s="110" t="s">
        <v>158</v>
      </c>
      <c r="F28" s="101"/>
      <c r="G28" s="103"/>
      <c r="H28" s="101"/>
      <c r="I28" s="101"/>
      <c r="J28" s="103"/>
      <c r="K28" s="101" t="s">
        <v>173</v>
      </c>
      <c r="L28" s="101" t="s">
        <v>184</v>
      </c>
      <c r="M28" s="103"/>
      <c r="N28" s="101" t="s">
        <v>211</v>
      </c>
      <c r="O28" s="111">
        <v>200000</v>
      </c>
      <c r="P28" s="101" t="s">
        <v>65</v>
      </c>
      <c r="Q28" s="99" t="s">
        <v>243</v>
      </c>
      <c r="R28" s="99" t="s">
        <v>254</v>
      </c>
      <c r="S28" s="99" t="s">
        <v>93</v>
      </c>
      <c r="T28" s="103"/>
      <c r="U28" s="103"/>
      <c r="V28" s="103"/>
      <c r="W28" s="103"/>
      <c r="X28" s="103"/>
      <c r="Y28" s="165" t="s">
        <v>341</v>
      </c>
      <c r="Z28" s="166" t="s">
        <v>342</v>
      </c>
      <c r="AA28" s="165">
        <v>3411004046</v>
      </c>
      <c r="AB28" s="165" t="s">
        <v>352</v>
      </c>
      <c r="AC28" s="174">
        <v>41273</v>
      </c>
      <c r="AD28" s="101"/>
      <c r="AE28" s="111"/>
      <c r="AF28" s="112"/>
      <c r="AG28" s="113"/>
      <c r="AH28" s="113"/>
      <c r="AI28" s="103"/>
      <c r="AJ28" s="103"/>
      <c r="AK28" s="106" t="s">
        <v>319</v>
      </c>
      <c r="AL28" s="101" t="s">
        <v>327</v>
      </c>
      <c r="AM28" s="101" t="s">
        <v>320</v>
      </c>
      <c r="AN28" s="105">
        <v>42817</v>
      </c>
      <c r="AO28" s="101">
        <v>25</v>
      </c>
    </row>
    <row r="29" spans="1:41" s="108" customFormat="1" ht="165.75">
      <c r="A29" s="99">
        <f t="shared" si="0"/>
        <v>23</v>
      </c>
      <c r="B29" s="114" t="s">
        <v>119</v>
      </c>
      <c r="C29" s="114" t="s">
        <v>149</v>
      </c>
      <c r="D29" s="114" t="s">
        <v>150</v>
      </c>
      <c r="E29" s="114" t="s">
        <v>158</v>
      </c>
      <c r="F29" s="114"/>
      <c r="G29" s="103"/>
      <c r="H29" s="114"/>
      <c r="I29" s="114"/>
      <c r="J29" s="103"/>
      <c r="K29" s="114" t="s">
        <v>173</v>
      </c>
      <c r="L29" s="114" t="s">
        <v>185</v>
      </c>
      <c r="M29" s="103"/>
      <c r="N29" s="114" t="s">
        <v>212</v>
      </c>
      <c r="O29" s="114">
        <v>50009</v>
      </c>
      <c r="P29" s="114" t="s">
        <v>65</v>
      </c>
      <c r="Q29" s="99" t="s">
        <v>243</v>
      </c>
      <c r="R29" s="99" t="s">
        <v>255</v>
      </c>
      <c r="S29" s="99" t="s">
        <v>93</v>
      </c>
      <c r="T29" s="103"/>
      <c r="U29" s="103"/>
      <c r="V29" s="103"/>
      <c r="W29" s="103"/>
      <c r="X29" s="103"/>
      <c r="Y29" s="165" t="s">
        <v>341</v>
      </c>
      <c r="Z29" s="166" t="s">
        <v>342</v>
      </c>
      <c r="AA29" s="165">
        <v>3411004046</v>
      </c>
      <c r="AB29" s="165" t="s">
        <v>352</v>
      </c>
      <c r="AC29" s="174">
        <v>41273</v>
      </c>
      <c r="AD29" s="114"/>
      <c r="AE29" s="115"/>
      <c r="AF29" s="116"/>
      <c r="AG29" s="114"/>
      <c r="AH29" s="117"/>
      <c r="AI29" s="99"/>
      <c r="AJ29" s="103"/>
      <c r="AK29" s="114" t="s">
        <v>319</v>
      </c>
      <c r="AL29" s="118" t="s">
        <v>327</v>
      </c>
      <c r="AM29" s="118" t="s">
        <v>320</v>
      </c>
      <c r="AN29" s="119">
        <v>44866</v>
      </c>
      <c r="AO29" s="114">
        <v>69</v>
      </c>
    </row>
    <row r="30" spans="1:41" s="108" customFormat="1" ht="90">
      <c r="A30" s="99">
        <f t="shared" si="0"/>
        <v>24</v>
      </c>
      <c r="B30" s="114" t="s">
        <v>355</v>
      </c>
      <c r="C30" s="120" t="s">
        <v>149</v>
      </c>
      <c r="D30" s="120" t="s">
        <v>150</v>
      </c>
      <c r="E30" s="120" t="s">
        <v>158</v>
      </c>
      <c r="F30" s="120"/>
      <c r="G30" s="103"/>
      <c r="H30" s="120"/>
      <c r="I30" s="120"/>
      <c r="J30" s="103"/>
      <c r="K30" s="120" t="s">
        <v>173</v>
      </c>
      <c r="L30" s="120" t="s">
        <v>184</v>
      </c>
      <c r="M30" s="103"/>
      <c r="N30" s="121" t="s">
        <v>213</v>
      </c>
      <c r="O30" s="121">
        <v>393000</v>
      </c>
      <c r="P30" s="120" t="s">
        <v>65</v>
      </c>
      <c r="Q30" s="99" t="s">
        <v>243</v>
      </c>
      <c r="R30" s="99" t="s">
        <v>244</v>
      </c>
      <c r="S30" s="99" t="s">
        <v>93</v>
      </c>
      <c r="T30" s="103"/>
      <c r="U30" s="103"/>
      <c r="V30" s="103"/>
      <c r="W30" s="103"/>
      <c r="X30" s="103"/>
      <c r="Y30" s="165" t="s">
        <v>341</v>
      </c>
      <c r="Z30" s="166" t="s">
        <v>342</v>
      </c>
      <c r="AA30" s="165">
        <v>3411004046</v>
      </c>
      <c r="AB30" s="165" t="s">
        <v>352</v>
      </c>
      <c r="AC30" s="174">
        <v>41995</v>
      </c>
      <c r="AD30" s="114" t="s">
        <v>285</v>
      </c>
      <c r="AE30" s="115" t="s">
        <v>296</v>
      </c>
      <c r="AF30" s="116">
        <v>3411006413</v>
      </c>
      <c r="AG30" s="121"/>
      <c r="AH30" s="117">
        <v>60037</v>
      </c>
      <c r="AI30" s="99" t="s">
        <v>318</v>
      </c>
      <c r="AJ30" s="103"/>
      <c r="AK30" s="121" t="s">
        <v>319</v>
      </c>
      <c r="AL30" s="122" t="s">
        <v>327</v>
      </c>
      <c r="AM30" s="122" t="s">
        <v>320</v>
      </c>
      <c r="AN30" s="119">
        <v>44866</v>
      </c>
      <c r="AO30" s="114">
        <v>69</v>
      </c>
    </row>
    <row r="31" spans="1:41" s="108" customFormat="1" ht="165.75">
      <c r="A31" s="99">
        <f t="shared" si="0"/>
        <v>25</v>
      </c>
      <c r="B31" s="120" t="s">
        <v>120</v>
      </c>
      <c r="C31" s="120" t="s">
        <v>149</v>
      </c>
      <c r="D31" s="120" t="s">
        <v>150</v>
      </c>
      <c r="E31" s="120" t="s">
        <v>158</v>
      </c>
      <c r="F31" s="120"/>
      <c r="G31" s="103"/>
      <c r="H31" s="120"/>
      <c r="I31" s="120"/>
      <c r="J31" s="103"/>
      <c r="K31" s="120" t="s">
        <v>173</v>
      </c>
      <c r="L31" s="120" t="s">
        <v>173</v>
      </c>
      <c r="M31" s="103"/>
      <c r="N31" s="120" t="s">
        <v>214</v>
      </c>
      <c r="O31" s="120">
        <v>131999</v>
      </c>
      <c r="P31" s="120" t="s">
        <v>241</v>
      </c>
      <c r="Q31" s="99" t="s">
        <v>243</v>
      </c>
      <c r="R31" s="99" t="s">
        <v>256</v>
      </c>
      <c r="S31" s="99" t="s">
        <v>93</v>
      </c>
      <c r="T31" s="103"/>
      <c r="U31" s="103"/>
      <c r="V31" s="103"/>
      <c r="W31" s="103"/>
      <c r="X31" s="103"/>
      <c r="Y31" s="165" t="s">
        <v>341</v>
      </c>
      <c r="Z31" s="166" t="s">
        <v>342</v>
      </c>
      <c r="AA31" s="165">
        <v>3411004046</v>
      </c>
      <c r="AB31" s="165" t="s">
        <v>352</v>
      </c>
      <c r="AC31" s="174">
        <v>41232</v>
      </c>
      <c r="AD31" s="114" t="s">
        <v>285</v>
      </c>
      <c r="AE31" s="115" t="s">
        <v>296</v>
      </c>
      <c r="AF31" s="116">
        <v>3411006413</v>
      </c>
      <c r="AG31" s="120"/>
      <c r="AH31" s="123">
        <v>50505</v>
      </c>
      <c r="AI31" s="99" t="s">
        <v>318</v>
      </c>
      <c r="AJ31" s="103"/>
      <c r="AK31" s="120" t="s">
        <v>319</v>
      </c>
      <c r="AL31" s="120" t="s">
        <v>327</v>
      </c>
      <c r="AM31" s="120" t="s">
        <v>320</v>
      </c>
      <c r="AN31" s="119">
        <v>44866</v>
      </c>
      <c r="AO31" s="114">
        <v>69</v>
      </c>
    </row>
    <row r="32" spans="1:41" s="108" customFormat="1" ht="90">
      <c r="A32" s="99">
        <f t="shared" si="0"/>
        <v>26</v>
      </c>
      <c r="B32" s="120" t="s">
        <v>119</v>
      </c>
      <c r="C32" s="120" t="s">
        <v>149</v>
      </c>
      <c r="D32" s="120" t="s">
        <v>150</v>
      </c>
      <c r="E32" s="120" t="s">
        <v>158</v>
      </c>
      <c r="F32" s="120"/>
      <c r="G32" s="103"/>
      <c r="H32" s="120"/>
      <c r="I32" s="120"/>
      <c r="J32" s="103"/>
      <c r="K32" s="120" t="s">
        <v>173</v>
      </c>
      <c r="L32" s="120" t="s">
        <v>173</v>
      </c>
      <c r="M32" s="103"/>
      <c r="N32" s="120" t="s">
        <v>356</v>
      </c>
      <c r="O32" s="120">
        <v>790800</v>
      </c>
      <c r="P32" s="120" t="s">
        <v>65</v>
      </c>
      <c r="Q32" s="99" t="s">
        <v>243</v>
      </c>
      <c r="R32" s="99" t="s">
        <v>357</v>
      </c>
      <c r="S32" s="99" t="s">
        <v>93</v>
      </c>
      <c r="T32" s="103"/>
      <c r="U32" s="103"/>
      <c r="V32" s="103"/>
      <c r="W32" s="103"/>
      <c r="X32" s="103"/>
      <c r="Y32" s="165" t="s">
        <v>341</v>
      </c>
      <c r="Z32" s="166" t="s">
        <v>342</v>
      </c>
      <c r="AA32" s="165">
        <v>3411004046</v>
      </c>
      <c r="AB32" s="165" t="s">
        <v>352</v>
      </c>
      <c r="AC32" s="174">
        <v>41232</v>
      </c>
      <c r="AD32" s="114" t="s">
        <v>285</v>
      </c>
      <c r="AE32" s="115" t="s">
        <v>296</v>
      </c>
      <c r="AF32" s="116">
        <v>3411006413</v>
      </c>
      <c r="AG32" s="114"/>
      <c r="AH32" s="117">
        <v>60037</v>
      </c>
      <c r="AI32" s="99" t="s">
        <v>318</v>
      </c>
      <c r="AJ32" s="103"/>
      <c r="AK32" s="120" t="s">
        <v>319</v>
      </c>
      <c r="AL32" s="120" t="s">
        <v>327</v>
      </c>
      <c r="AM32" s="120" t="s">
        <v>320</v>
      </c>
      <c r="AN32" s="119">
        <v>44866</v>
      </c>
      <c r="AO32" s="114">
        <v>69</v>
      </c>
    </row>
    <row r="33" spans="1:41" s="131" customFormat="1" ht="90">
      <c r="A33" s="124">
        <f t="shared" si="0"/>
        <v>27</v>
      </c>
      <c r="B33" s="125" t="s">
        <v>121</v>
      </c>
      <c r="C33" s="125" t="s">
        <v>149</v>
      </c>
      <c r="D33" s="125" t="s">
        <v>148</v>
      </c>
      <c r="E33" s="132" t="s">
        <v>153</v>
      </c>
      <c r="F33" s="125" t="s">
        <v>159</v>
      </c>
      <c r="G33" s="126"/>
      <c r="H33" s="125" t="s">
        <v>166</v>
      </c>
      <c r="I33" s="125">
        <v>32</v>
      </c>
      <c r="J33" s="126"/>
      <c r="K33" s="125" t="s">
        <v>59</v>
      </c>
      <c r="L33" s="125" t="s">
        <v>186</v>
      </c>
      <c r="M33" s="126"/>
      <c r="N33" s="125" t="s">
        <v>351</v>
      </c>
      <c r="O33" s="125">
        <v>564.20000000000005</v>
      </c>
      <c r="P33" s="125" t="s">
        <v>65</v>
      </c>
      <c r="Q33" s="126"/>
      <c r="R33" s="126"/>
      <c r="S33" s="124" t="s">
        <v>93</v>
      </c>
      <c r="T33" s="126"/>
      <c r="U33" s="126"/>
      <c r="V33" s="126"/>
      <c r="W33" s="126"/>
      <c r="X33" s="126"/>
      <c r="Y33" s="167" t="s">
        <v>343</v>
      </c>
      <c r="Z33" s="168" t="s">
        <v>344</v>
      </c>
      <c r="AA33" s="167">
        <v>3411004021</v>
      </c>
      <c r="AB33" s="167" t="s">
        <v>352</v>
      </c>
      <c r="AC33" s="172">
        <v>41257</v>
      </c>
      <c r="AD33" s="124"/>
      <c r="AE33" s="125"/>
      <c r="AF33" s="125"/>
      <c r="AG33" s="127"/>
      <c r="AH33" s="127"/>
      <c r="AI33" s="126"/>
      <c r="AJ33" s="126"/>
      <c r="AK33" s="128" t="s">
        <v>319</v>
      </c>
      <c r="AL33" s="125" t="s">
        <v>328</v>
      </c>
      <c r="AM33" s="125" t="s">
        <v>320</v>
      </c>
      <c r="AN33" s="129" t="s">
        <v>329</v>
      </c>
      <c r="AO33" s="130">
        <v>24</v>
      </c>
    </row>
    <row r="34" spans="1:41" s="131" customFormat="1" ht="90">
      <c r="A34" s="124">
        <f t="shared" si="0"/>
        <v>28</v>
      </c>
      <c r="B34" s="125" t="s">
        <v>122</v>
      </c>
      <c r="C34" s="125" t="s">
        <v>149</v>
      </c>
      <c r="D34" s="125" t="s">
        <v>148</v>
      </c>
      <c r="E34" s="132" t="s">
        <v>153</v>
      </c>
      <c r="F34" s="125" t="s">
        <v>160</v>
      </c>
      <c r="G34" s="126"/>
      <c r="H34" s="125" t="s">
        <v>168</v>
      </c>
      <c r="I34" s="125">
        <v>33</v>
      </c>
      <c r="J34" s="126"/>
      <c r="K34" s="125" t="s">
        <v>53</v>
      </c>
      <c r="L34" s="125" t="s">
        <v>175</v>
      </c>
      <c r="M34" s="126"/>
      <c r="N34" s="125" t="s">
        <v>215</v>
      </c>
      <c r="O34" s="133">
        <v>236</v>
      </c>
      <c r="P34" s="125" t="s">
        <v>65</v>
      </c>
      <c r="Q34" s="126"/>
      <c r="R34" s="126"/>
      <c r="S34" s="124" t="s">
        <v>93</v>
      </c>
      <c r="T34" s="126"/>
      <c r="U34" s="126"/>
      <c r="V34" s="126"/>
      <c r="W34" s="126"/>
      <c r="X34" s="126"/>
      <c r="Y34" s="167" t="s">
        <v>343</v>
      </c>
      <c r="Z34" s="168" t="s">
        <v>344</v>
      </c>
      <c r="AA34" s="167">
        <v>3411004021</v>
      </c>
      <c r="AB34" s="167" t="s">
        <v>352</v>
      </c>
      <c r="AC34" s="172">
        <v>40100</v>
      </c>
      <c r="AD34" s="125"/>
      <c r="AE34" s="133"/>
      <c r="AF34" s="133"/>
      <c r="AG34" s="134"/>
      <c r="AH34" s="135"/>
      <c r="AI34" s="126"/>
      <c r="AJ34" s="126"/>
      <c r="AK34" s="128" t="s">
        <v>319</v>
      </c>
      <c r="AL34" s="125" t="s">
        <v>328</v>
      </c>
      <c r="AM34" s="125" t="s">
        <v>320</v>
      </c>
      <c r="AN34" s="136" t="s">
        <v>329</v>
      </c>
      <c r="AO34" s="130">
        <v>24</v>
      </c>
    </row>
    <row r="35" spans="1:41" s="131" customFormat="1" ht="90">
      <c r="A35" s="124">
        <f t="shared" si="0"/>
        <v>29</v>
      </c>
      <c r="B35" s="125" t="s">
        <v>121</v>
      </c>
      <c r="C35" s="125" t="s">
        <v>149</v>
      </c>
      <c r="D35" s="125" t="s">
        <v>148</v>
      </c>
      <c r="E35" s="132" t="s">
        <v>153</v>
      </c>
      <c r="F35" s="125" t="s">
        <v>159</v>
      </c>
      <c r="G35" s="126"/>
      <c r="H35" s="125" t="s">
        <v>166</v>
      </c>
      <c r="I35" s="125">
        <v>32</v>
      </c>
      <c r="J35" s="126"/>
      <c r="K35" s="125" t="s">
        <v>176</v>
      </c>
      <c r="L35" s="125" t="s">
        <v>187</v>
      </c>
      <c r="M35" s="126"/>
      <c r="N35" s="125" t="s">
        <v>351</v>
      </c>
      <c r="O35" s="133">
        <v>472.2</v>
      </c>
      <c r="P35" s="125" t="s">
        <v>65</v>
      </c>
      <c r="Q35" s="126"/>
      <c r="R35" s="126"/>
      <c r="S35" s="124" t="s">
        <v>93</v>
      </c>
      <c r="T35" s="126"/>
      <c r="U35" s="126"/>
      <c r="V35" s="126"/>
      <c r="W35" s="126"/>
      <c r="X35" s="126"/>
      <c r="Y35" s="167" t="s">
        <v>343</v>
      </c>
      <c r="Z35" s="168" t="s">
        <v>344</v>
      </c>
      <c r="AA35" s="167">
        <v>3411004021</v>
      </c>
      <c r="AB35" s="167" t="s">
        <v>352</v>
      </c>
      <c r="AC35" s="172">
        <v>41257</v>
      </c>
      <c r="AD35" s="125"/>
      <c r="AE35" s="133"/>
      <c r="AF35" s="133"/>
      <c r="AG35" s="134"/>
      <c r="AH35" s="134"/>
      <c r="AI35" s="126"/>
      <c r="AJ35" s="126"/>
      <c r="AK35" s="128" t="s">
        <v>319</v>
      </c>
      <c r="AL35" s="125" t="s">
        <v>328</v>
      </c>
      <c r="AM35" s="125" t="s">
        <v>320</v>
      </c>
      <c r="AN35" s="137" t="s">
        <v>330</v>
      </c>
      <c r="AO35" s="130">
        <v>4</v>
      </c>
    </row>
    <row r="36" spans="1:41" s="131" customFormat="1" ht="90">
      <c r="A36" s="124">
        <f t="shared" si="0"/>
        <v>30</v>
      </c>
      <c r="B36" s="138" t="s">
        <v>123</v>
      </c>
      <c r="C36" s="138" t="s">
        <v>149</v>
      </c>
      <c r="D36" s="138" t="s">
        <v>148</v>
      </c>
      <c r="E36" s="139" t="s">
        <v>153</v>
      </c>
      <c r="F36" s="138" t="s">
        <v>159</v>
      </c>
      <c r="G36" s="126"/>
      <c r="H36" s="140" t="s">
        <v>169</v>
      </c>
      <c r="I36" s="140" t="s">
        <v>170</v>
      </c>
      <c r="J36" s="126"/>
      <c r="K36" s="140" t="s">
        <v>50</v>
      </c>
      <c r="L36" s="140" t="s">
        <v>188</v>
      </c>
      <c r="M36" s="126"/>
      <c r="N36" s="140" t="s">
        <v>216</v>
      </c>
      <c r="O36" s="140">
        <v>277.5</v>
      </c>
      <c r="P36" s="138" t="s">
        <v>65</v>
      </c>
      <c r="Q36" s="126"/>
      <c r="R36" s="126"/>
      <c r="S36" s="124" t="s">
        <v>93</v>
      </c>
      <c r="T36" s="126"/>
      <c r="U36" s="126"/>
      <c r="V36" s="126"/>
      <c r="W36" s="126"/>
      <c r="X36" s="126"/>
      <c r="Y36" s="167" t="s">
        <v>343</v>
      </c>
      <c r="Z36" s="168" t="s">
        <v>344</v>
      </c>
      <c r="AA36" s="167">
        <v>3411004021</v>
      </c>
      <c r="AB36" s="167" t="s">
        <v>352</v>
      </c>
      <c r="AC36" s="172">
        <v>39076</v>
      </c>
      <c r="AD36" s="140"/>
      <c r="AE36" s="141"/>
      <c r="AF36" s="141"/>
      <c r="AG36" s="141"/>
      <c r="AH36" s="141"/>
      <c r="AI36" s="126"/>
      <c r="AJ36" s="126"/>
      <c r="AK36" s="140" t="s">
        <v>319</v>
      </c>
      <c r="AL36" s="138" t="s">
        <v>328</v>
      </c>
      <c r="AM36" s="138" t="s">
        <v>320</v>
      </c>
      <c r="AN36" s="142" t="s">
        <v>331</v>
      </c>
      <c r="AO36" s="140">
        <v>23</v>
      </c>
    </row>
    <row r="37" spans="1:41" s="131" customFormat="1" ht="102.75">
      <c r="A37" s="124">
        <f t="shared" si="0"/>
        <v>31</v>
      </c>
      <c r="B37" s="138" t="s">
        <v>124</v>
      </c>
      <c r="C37" s="138" t="s">
        <v>149</v>
      </c>
      <c r="D37" s="138" t="s">
        <v>148</v>
      </c>
      <c r="E37" s="139" t="s">
        <v>153</v>
      </c>
      <c r="F37" s="138"/>
      <c r="G37" s="126"/>
      <c r="H37" s="140"/>
      <c r="I37" s="140"/>
      <c r="J37" s="126"/>
      <c r="K37" s="143" t="s">
        <v>49</v>
      </c>
      <c r="L37" s="140" t="s">
        <v>49</v>
      </c>
      <c r="M37" s="126"/>
      <c r="N37" s="140" t="s">
        <v>217</v>
      </c>
      <c r="O37" s="140">
        <v>41000</v>
      </c>
      <c r="P37" s="138" t="s">
        <v>65</v>
      </c>
      <c r="Q37" s="125" t="s">
        <v>243</v>
      </c>
      <c r="R37" s="125" t="s">
        <v>257</v>
      </c>
      <c r="S37" s="124" t="s">
        <v>93</v>
      </c>
      <c r="T37" s="126"/>
      <c r="U37" s="126"/>
      <c r="V37" s="126"/>
      <c r="W37" s="126"/>
      <c r="X37" s="126"/>
      <c r="Y37" s="167" t="s">
        <v>343</v>
      </c>
      <c r="Z37" s="168" t="s">
        <v>344</v>
      </c>
      <c r="AA37" s="167">
        <v>3411004021</v>
      </c>
      <c r="AB37" s="167" t="s">
        <v>352</v>
      </c>
      <c r="AC37" s="172">
        <v>41026</v>
      </c>
      <c r="AD37" s="140"/>
      <c r="AE37" s="141"/>
      <c r="AF37" s="141"/>
      <c r="AG37" s="141"/>
      <c r="AH37" s="141"/>
      <c r="AI37" s="126"/>
      <c r="AJ37" s="126"/>
      <c r="AK37" s="140" t="s">
        <v>319</v>
      </c>
      <c r="AL37" s="138" t="s">
        <v>328</v>
      </c>
      <c r="AM37" s="138" t="s">
        <v>320</v>
      </c>
      <c r="AN37" s="142" t="s">
        <v>332</v>
      </c>
      <c r="AO37" s="140">
        <v>30</v>
      </c>
    </row>
    <row r="38" spans="1:41" s="153" customFormat="1" ht="90">
      <c r="A38" s="144">
        <f t="shared" si="0"/>
        <v>32</v>
      </c>
      <c r="B38" s="145" t="s">
        <v>125</v>
      </c>
      <c r="C38" s="146" t="s">
        <v>149</v>
      </c>
      <c r="D38" s="146" t="s">
        <v>154</v>
      </c>
      <c r="E38" s="145" t="s">
        <v>161</v>
      </c>
      <c r="F38" s="146"/>
      <c r="G38" s="147"/>
      <c r="H38" s="145"/>
      <c r="I38" s="145"/>
      <c r="J38" s="147"/>
      <c r="K38" s="145" t="s">
        <v>49</v>
      </c>
      <c r="L38" s="145" t="s">
        <v>189</v>
      </c>
      <c r="M38" s="147"/>
      <c r="N38" s="145" t="s">
        <v>218</v>
      </c>
      <c r="O38" s="148">
        <v>99000</v>
      </c>
      <c r="P38" s="145" t="s">
        <v>242</v>
      </c>
      <c r="Q38" s="149" t="s">
        <v>243</v>
      </c>
      <c r="R38" s="150" t="s">
        <v>258</v>
      </c>
      <c r="S38" s="144" t="s">
        <v>93</v>
      </c>
      <c r="T38" s="147"/>
      <c r="U38" s="147"/>
      <c r="V38" s="147"/>
      <c r="W38" s="147"/>
      <c r="X38" s="147"/>
      <c r="Y38" s="150" t="s">
        <v>345</v>
      </c>
      <c r="Z38" s="169" t="s">
        <v>346</v>
      </c>
      <c r="AA38" s="150">
        <v>3411006903</v>
      </c>
      <c r="AB38" s="150" t="s">
        <v>352</v>
      </c>
      <c r="AC38" s="173">
        <v>41436</v>
      </c>
      <c r="AD38" s="145" t="s">
        <v>277</v>
      </c>
      <c r="AE38" s="151" t="s">
        <v>297</v>
      </c>
      <c r="AF38" s="151" t="s">
        <v>311</v>
      </c>
      <c r="AG38" s="145" t="s">
        <v>314</v>
      </c>
      <c r="AH38" s="145" t="s">
        <v>315</v>
      </c>
      <c r="AI38" s="144" t="s">
        <v>318</v>
      </c>
      <c r="AJ38" s="147"/>
      <c r="AK38" s="151" t="s">
        <v>86</v>
      </c>
      <c r="AL38" s="145" t="s">
        <v>333</v>
      </c>
      <c r="AM38" s="145" t="s">
        <v>320</v>
      </c>
      <c r="AN38" s="152">
        <v>42796</v>
      </c>
      <c r="AO38" s="145">
        <v>20</v>
      </c>
    </row>
    <row r="39" spans="1:41" s="153" customFormat="1" ht="90">
      <c r="A39" s="144">
        <f t="shared" si="0"/>
        <v>33</v>
      </c>
      <c r="B39" s="154" t="s">
        <v>126</v>
      </c>
      <c r="C39" s="154" t="s">
        <v>149</v>
      </c>
      <c r="D39" s="154" t="s">
        <v>154</v>
      </c>
      <c r="E39" s="154" t="s">
        <v>161</v>
      </c>
      <c r="F39" s="154"/>
      <c r="G39" s="147"/>
      <c r="H39" s="154"/>
      <c r="I39" s="154"/>
      <c r="J39" s="147"/>
      <c r="K39" s="154" t="s">
        <v>49</v>
      </c>
      <c r="L39" s="154" t="s">
        <v>190</v>
      </c>
      <c r="M39" s="147"/>
      <c r="N39" s="154" t="s">
        <v>219</v>
      </c>
      <c r="O39" s="154">
        <v>71000</v>
      </c>
      <c r="P39" s="154" t="s">
        <v>242</v>
      </c>
      <c r="Q39" s="149" t="s">
        <v>243</v>
      </c>
      <c r="R39" s="147" t="s">
        <v>259</v>
      </c>
      <c r="S39" s="144" t="s">
        <v>93</v>
      </c>
      <c r="T39" s="147"/>
      <c r="U39" s="147"/>
      <c r="V39" s="147"/>
      <c r="W39" s="147"/>
      <c r="X39" s="147"/>
      <c r="Y39" s="150" t="s">
        <v>345</v>
      </c>
      <c r="Z39" s="169" t="s">
        <v>346</v>
      </c>
      <c r="AA39" s="150">
        <v>3411006903</v>
      </c>
      <c r="AB39" s="150" t="s">
        <v>352</v>
      </c>
      <c r="AC39" s="173">
        <v>41177</v>
      </c>
      <c r="AD39" s="154"/>
      <c r="AE39" s="154"/>
      <c r="AF39" s="154"/>
      <c r="AG39" s="155"/>
      <c r="AH39" s="155"/>
      <c r="AI39" s="147"/>
      <c r="AJ39" s="147"/>
      <c r="AK39" s="154" t="s">
        <v>86</v>
      </c>
      <c r="AL39" s="154" t="s">
        <v>333</v>
      </c>
      <c r="AM39" s="154" t="s">
        <v>320</v>
      </c>
      <c r="AN39" s="155">
        <v>43721</v>
      </c>
      <c r="AO39" s="154">
        <v>39</v>
      </c>
    </row>
    <row r="40" spans="1:41" s="164" customFormat="1" ht="90">
      <c r="A40" s="156">
        <f t="shared" si="0"/>
        <v>34</v>
      </c>
      <c r="B40" s="157" t="s">
        <v>127</v>
      </c>
      <c r="C40" s="158" t="s">
        <v>149</v>
      </c>
      <c r="D40" s="158" t="s">
        <v>150</v>
      </c>
      <c r="E40" s="158" t="s">
        <v>162</v>
      </c>
      <c r="F40" s="158"/>
      <c r="G40" s="159"/>
      <c r="H40" s="160"/>
      <c r="I40" s="160"/>
      <c r="J40" s="159"/>
      <c r="K40" s="160" t="s">
        <v>49</v>
      </c>
      <c r="L40" s="160" t="s">
        <v>49</v>
      </c>
      <c r="M40" s="159"/>
      <c r="N40" s="160" t="s">
        <v>220</v>
      </c>
      <c r="O40" s="160">
        <v>509000</v>
      </c>
      <c r="P40" s="156" t="s">
        <v>242</v>
      </c>
      <c r="Q40" s="158" t="s">
        <v>243</v>
      </c>
      <c r="R40" s="161" t="s">
        <v>260</v>
      </c>
      <c r="S40" s="156" t="s">
        <v>93</v>
      </c>
      <c r="T40" s="159"/>
      <c r="U40" s="159"/>
      <c r="V40" s="159"/>
      <c r="W40" s="159"/>
      <c r="X40" s="159"/>
      <c r="Y40" s="161" t="s">
        <v>347</v>
      </c>
      <c r="Z40" s="170" t="s">
        <v>348</v>
      </c>
      <c r="AA40" s="161">
        <v>3411004053</v>
      </c>
      <c r="AB40" s="161" t="s">
        <v>352</v>
      </c>
      <c r="AC40" s="175">
        <v>40669</v>
      </c>
      <c r="AD40" s="160"/>
      <c r="AE40" s="162"/>
      <c r="AF40" s="162"/>
      <c r="AG40" s="163"/>
      <c r="AH40" s="163"/>
      <c r="AI40" s="159"/>
      <c r="AJ40" s="159"/>
      <c r="AK40" s="160" t="s">
        <v>319</v>
      </c>
      <c r="AL40" s="160" t="s">
        <v>334</v>
      </c>
      <c r="AM40" s="160" t="s">
        <v>320</v>
      </c>
      <c r="AN40" s="163">
        <v>42821</v>
      </c>
      <c r="AO40" s="160">
        <v>21</v>
      </c>
    </row>
    <row r="41" spans="1:41" s="164" customFormat="1" ht="90">
      <c r="A41" s="156">
        <f t="shared" si="0"/>
        <v>35</v>
      </c>
      <c r="B41" s="157" t="s">
        <v>128</v>
      </c>
      <c r="C41" s="158" t="s">
        <v>149</v>
      </c>
      <c r="D41" s="158" t="s">
        <v>150</v>
      </c>
      <c r="E41" s="158" t="s">
        <v>162</v>
      </c>
      <c r="F41" s="158"/>
      <c r="G41" s="159"/>
      <c r="H41" s="160"/>
      <c r="I41" s="160"/>
      <c r="J41" s="159"/>
      <c r="K41" s="160" t="s">
        <v>49</v>
      </c>
      <c r="L41" s="160" t="s">
        <v>49</v>
      </c>
      <c r="M41" s="159"/>
      <c r="N41" s="160" t="s">
        <v>221</v>
      </c>
      <c r="O41" s="160">
        <v>26000</v>
      </c>
      <c r="P41" s="156" t="s">
        <v>242</v>
      </c>
      <c r="Q41" s="158" t="s">
        <v>243</v>
      </c>
      <c r="R41" s="161" t="s">
        <v>261</v>
      </c>
      <c r="S41" s="156" t="s">
        <v>93</v>
      </c>
      <c r="T41" s="159"/>
      <c r="U41" s="159"/>
      <c r="V41" s="159"/>
      <c r="W41" s="159"/>
      <c r="X41" s="159"/>
      <c r="Y41" s="161" t="s">
        <v>347</v>
      </c>
      <c r="Z41" s="170" t="s">
        <v>348</v>
      </c>
      <c r="AA41" s="161">
        <v>3411004053</v>
      </c>
      <c r="AB41" s="161" t="s">
        <v>352</v>
      </c>
      <c r="AC41" s="175">
        <v>42772</v>
      </c>
      <c r="AD41" s="160"/>
      <c r="AE41" s="162"/>
      <c r="AF41" s="162"/>
      <c r="AG41" s="163"/>
      <c r="AH41" s="163"/>
      <c r="AI41" s="159"/>
      <c r="AJ41" s="159"/>
      <c r="AK41" s="160" t="s">
        <v>319</v>
      </c>
      <c r="AL41" s="160" t="s">
        <v>334</v>
      </c>
      <c r="AM41" s="160" t="s">
        <v>320</v>
      </c>
      <c r="AN41" s="163">
        <v>43521</v>
      </c>
      <c r="AO41" s="160">
        <v>12</v>
      </c>
    </row>
    <row r="42" spans="1:41" s="36" customFormat="1" ht="72">
      <c r="A42" s="34">
        <f t="shared" si="0"/>
        <v>36</v>
      </c>
      <c r="B42" s="14" t="s">
        <v>129</v>
      </c>
      <c r="C42" s="11" t="s">
        <v>149</v>
      </c>
      <c r="D42" s="11" t="s">
        <v>150</v>
      </c>
      <c r="E42" s="13" t="s">
        <v>152</v>
      </c>
      <c r="F42" s="13"/>
      <c r="G42" s="35"/>
      <c r="H42" s="13"/>
      <c r="I42" s="13"/>
      <c r="J42" s="35"/>
      <c r="K42" s="13" t="s">
        <v>173</v>
      </c>
      <c r="L42" s="13" t="s">
        <v>173</v>
      </c>
      <c r="M42" s="35"/>
      <c r="N42" s="34" t="s">
        <v>222</v>
      </c>
      <c r="O42" s="29">
        <v>418200</v>
      </c>
      <c r="P42" s="13" t="s">
        <v>241</v>
      </c>
      <c r="Q42" s="11" t="s">
        <v>243</v>
      </c>
      <c r="R42" s="37" t="s">
        <v>244</v>
      </c>
      <c r="S42" s="37" t="s">
        <v>93</v>
      </c>
      <c r="T42" s="35"/>
      <c r="U42" s="35"/>
      <c r="V42" s="35"/>
      <c r="W42" s="35"/>
      <c r="X42" s="35"/>
      <c r="Y42" s="34" t="s">
        <v>94</v>
      </c>
      <c r="Z42" s="38" t="s">
        <v>266</v>
      </c>
      <c r="AA42" s="34">
        <v>3411014252</v>
      </c>
      <c r="AB42" s="34" t="s">
        <v>352</v>
      </c>
      <c r="AC42" s="66">
        <v>40639</v>
      </c>
      <c r="AD42" s="13" t="s">
        <v>269</v>
      </c>
      <c r="AE42" s="44" t="s">
        <v>288</v>
      </c>
      <c r="AF42" s="49">
        <v>341100210952</v>
      </c>
      <c r="AG42" s="58">
        <v>44014</v>
      </c>
      <c r="AH42" s="58">
        <v>61910</v>
      </c>
      <c r="AI42" s="34" t="s">
        <v>318</v>
      </c>
      <c r="AJ42" s="35"/>
      <c r="AK42" s="63" t="s">
        <v>319</v>
      </c>
      <c r="AL42" s="13" t="s">
        <v>94</v>
      </c>
      <c r="AM42" s="11" t="s">
        <v>320</v>
      </c>
      <c r="AN42" s="58">
        <v>44286</v>
      </c>
      <c r="AO42" s="13">
        <v>172</v>
      </c>
    </row>
    <row r="43" spans="1:41" s="36" customFormat="1" ht="72">
      <c r="A43" s="34">
        <f t="shared" si="0"/>
        <v>37</v>
      </c>
      <c r="B43" s="15" t="s">
        <v>130</v>
      </c>
      <c r="C43" s="11" t="s">
        <v>149</v>
      </c>
      <c r="D43" s="11" t="s">
        <v>150</v>
      </c>
      <c r="E43" s="13" t="s">
        <v>163</v>
      </c>
      <c r="F43" s="13"/>
      <c r="G43" s="35"/>
      <c r="H43" s="13"/>
      <c r="I43" s="13"/>
      <c r="J43" s="35"/>
      <c r="K43" s="13" t="s">
        <v>173</v>
      </c>
      <c r="L43" s="13" t="s">
        <v>173</v>
      </c>
      <c r="M43" s="35"/>
      <c r="N43" s="34" t="s">
        <v>223</v>
      </c>
      <c r="O43" s="29">
        <v>1022000</v>
      </c>
      <c r="P43" s="13" t="s">
        <v>241</v>
      </c>
      <c r="Q43" s="11" t="s">
        <v>243</v>
      </c>
      <c r="R43" s="37" t="s">
        <v>244</v>
      </c>
      <c r="S43" s="37" t="s">
        <v>93</v>
      </c>
      <c r="T43" s="35"/>
      <c r="U43" s="35"/>
      <c r="V43" s="35"/>
      <c r="W43" s="35"/>
      <c r="X43" s="35"/>
      <c r="Y43" s="34" t="s">
        <v>94</v>
      </c>
      <c r="Z43" s="38" t="s">
        <v>266</v>
      </c>
      <c r="AA43" s="34">
        <v>3411014252</v>
      </c>
      <c r="AB43" s="34" t="s">
        <v>352</v>
      </c>
      <c r="AC43" s="66">
        <v>39876</v>
      </c>
      <c r="AD43" s="13" t="s">
        <v>278</v>
      </c>
      <c r="AE43" s="44" t="s">
        <v>298</v>
      </c>
      <c r="AF43" s="49">
        <v>3411006325</v>
      </c>
      <c r="AG43" s="58">
        <v>40297</v>
      </c>
      <c r="AH43" s="58">
        <v>58193</v>
      </c>
      <c r="AI43" s="34" t="s">
        <v>318</v>
      </c>
      <c r="AJ43" s="35"/>
      <c r="AK43" s="63" t="s">
        <v>319</v>
      </c>
      <c r="AL43" s="13" t="s">
        <v>94</v>
      </c>
      <c r="AM43" s="11" t="s">
        <v>320</v>
      </c>
      <c r="AN43" s="58">
        <v>44364</v>
      </c>
      <c r="AO43" s="13">
        <v>348</v>
      </c>
    </row>
    <row r="44" spans="1:41" s="36" customFormat="1" ht="60">
      <c r="A44" s="34">
        <f t="shared" si="0"/>
        <v>38</v>
      </c>
      <c r="B44" s="15" t="s">
        <v>131</v>
      </c>
      <c r="C44" s="11" t="s">
        <v>149</v>
      </c>
      <c r="D44" s="11" t="s">
        <v>150</v>
      </c>
      <c r="E44" s="13" t="s">
        <v>163</v>
      </c>
      <c r="F44" s="13"/>
      <c r="G44" s="35"/>
      <c r="H44" s="13"/>
      <c r="I44" s="13"/>
      <c r="J44" s="35"/>
      <c r="K44" s="13" t="s">
        <v>173</v>
      </c>
      <c r="L44" s="13" t="s">
        <v>173</v>
      </c>
      <c r="M44" s="35"/>
      <c r="N44" s="34" t="s">
        <v>224</v>
      </c>
      <c r="O44" s="29">
        <v>1458000</v>
      </c>
      <c r="P44" s="13" t="s">
        <v>241</v>
      </c>
      <c r="Q44" s="11" t="s">
        <v>243</v>
      </c>
      <c r="R44" s="37" t="s">
        <v>244</v>
      </c>
      <c r="S44" s="37" t="s">
        <v>93</v>
      </c>
      <c r="T44" s="35"/>
      <c r="U44" s="35"/>
      <c r="V44" s="35"/>
      <c r="W44" s="35"/>
      <c r="X44" s="35"/>
      <c r="Y44" s="34" t="s">
        <v>94</v>
      </c>
      <c r="Z44" s="38" t="s">
        <v>266</v>
      </c>
      <c r="AA44" s="34">
        <v>3411014252</v>
      </c>
      <c r="AB44" s="34" t="s">
        <v>352</v>
      </c>
      <c r="AC44" s="66">
        <v>39876</v>
      </c>
      <c r="AD44" s="13" t="s">
        <v>278</v>
      </c>
      <c r="AE44" s="44" t="s">
        <v>298</v>
      </c>
      <c r="AF44" s="49">
        <v>3411006326</v>
      </c>
      <c r="AG44" s="58">
        <v>39889</v>
      </c>
      <c r="AH44" s="58">
        <v>57785</v>
      </c>
      <c r="AI44" s="34" t="s">
        <v>318</v>
      </c>
      <c r="AJ44" s="35"/>
      <c r="AK44" s="63" t="s">
        <v>319</v>
      </c>
      <c r="AL44" s="13" t="s">
        <v>94</v>
      </c>
      <c r="AM44" s="11" t="s">
        <v>320</v>
      </c>
      <c r="AN44" s="58">
        <v>44461</v>
      </c>
      <c r="AO44" s="13">
        <v>568</v>
      </c>
    </row>
    <row r="45" spans="1:41" s="36" customFormat="1" ht="76.5">
      <c r="A45" s="34">
        <f t="shared" si="0"/>
        <v>39</v>
      </c>
      <c r="B45" s="16" t="s">
        <v>132</v>
      </c>
      <c r="C45" s="11" t="s">
        <v>149</v>
      </c>
      <c r="D45" s="11" t="s">
        <v>150</v>
      </c>
      <c r="E45" s="13" t="s">
        <v>163</v>
      </c>
      <c r="F45" s="13"/>
      <c r="G45" s="35"/>
      <c r="H45" s="13"/>
      <c r="I45" s="13"/>
      <c r="J45" s="35"/>
      <c r="K45" s="13" t="s">
        <v>173</v>
      </c>
      <c r="L45" s="13" t="s">
        <v>173</v>
      </c>
      <c r="M45" s="35"/>
      <c r="N45" s="26" t="s">
        <v>225</v>
      </c>
      <c r="O45" s="30">
        <v>1403000</v>
      </c>
      <c r="P45" s="13" t="s">
        <v>241</v>
      </c>
      <c r="Q45" s="11" t="s">
        <v>243</v>
      </c>
      <c r="R45" s="37" t="s">
        <v>244</v>
      </c>
      <c r="S45" s="37" t="s">
        <v>93</v>
      </c>
      <c r="T45" s="35"/>
      <c r="U45" s="35"/>
      <c r="V45" s="35"/>
      <c r="W45" s="35"/>
      <c r="X45" s="35"/>
      <c r="Y45" s="34" t="s">
        <v>94</v>
      </c>
      <c r="Z45" s="38" t="s">
        <v>266</v>
      </c>
      <c r="AA45" s="34">
        <v>3411014252</v>
      </c>
      <c r="AB45" s="34" t="s">
        <v>352</v>
      </c>
      <c r="AC45" s="66">
        <v>39878</v>
      </c>
      <c r="AD45" s="13" t="s">
        <v>279</v>
      </c>
      <c r="AE45" s="48" t="s">
        <v>299</v>
      </c>
      <c r="AF45" s="49">
        <v>3411006364</v>
      </c>
      <c r="AG45" s="58">
        <v>39945</v>
      </c>
      <c r="AH45" s="58">
        <v>57841</v>
      </c>
      <c r="AI45" s="34" t="s">
        <v>318</v>
      </c>
      <c r="AJ45" s="35"/>
      <c r="AK45" s="63" t="s">
        <v>319</v>
      </c>
      <c r="AL45" s="13" t="s">
        <v>94</v>
      </c>
      <c r="AM45" s="11" t="s">
        <v>320</v>
      </c>
      <c r="AN45" s="58">
        <v>44484</v>
      </c>
      <c r="AO45" s="13">
        <v>605</v>
      </c>
    </row>
    <row r="46" spans="1:41" s="36" customFormat="1" ht="84">
      <c r="A46" s="34">
        <f t="shared" si="0"/>
        <v>40</v>
      </c>
      <c r="B46" s="17" t="s">
        <v>133</v>
      </c>
      <c r="C46" s="11" t="s">
        <v>149</v>
      </c>
      <c r="D46" s="11" t="s">
        <v>150</v>
      </c>
      <c r="E46" s="13" t="s">
        <v>163</v>
      </c>
      <c r="F46" s="13"/>
      <c r="G46" s="35"/>
      <c r="H46" s="13"/>
      <c r="I46" s="13"/>
      <c r="J46" s="35"/>
      <c r="K46" s="13" t="s">
        <v>173</v>
      </c>
      <c r="L46" s="13" t="s">
        <v>173</v>
      </c>
      <c r="M46" s="35"/>
      <c r="N46" s="26" t="s">
        <v>226</v>
      </c>
      <c r="O46" s="31">
        <v>200000</v>
      </c>
      <c r="P46" s="13" t="s">
        <v>241</v>
      </c>
      <c r="Q46" s="11" t="s">
        <v>243</v>
      </c>
      <c r="R46" s="37" t="s">
        <v>244</v>
      </c>
      <c r="S46" s="37" t="s">
        <v>92</v>
      </c>
      <c r="T46" s="35"/>
      <c r="U46" s="35"/>
      <c r="V46" s="35"/>
      <c r="W46" s="35"/>
      <c r="X46" s="35"/>
      <c r="Y46" s="35"/>
      <c r="Z46" s="40"/>
      <c r="AA46" s="35"/>
      <c r="AB46" s="35"/>
      <c r="AC46" s="35"/>
      <c r="AD46" s="13" t="s">
        <v>280</v>
      </c>
      <c r="AE46" s="44" t="s">
        <v>298</v>
      </c>
      <c r="AF46" s="49">
        <v>3411006325</v>
      </c>
      <c r="AG46" s="58">
        <v>40604</v>
      </c>
      <c r="AH46" s="58">
        <v>58501</v>
      </c>
      <c r="AI46" s="34" t="s">
        <v>318</v>
      </c>
      <c r="AJ46" s="35"/>
      <c r="AK46" s="63" t="s">
        <v>319</v>
      </c>
      <c r="AL46" s="13" t="s">
        <v>94</v>
      </c>
      <c r="AM46" s="11" t="s">
        <v>320</v>
      </c>
      <c r="AN46" s="58">
        <v>44484</v>
      </c>
      <c r="AO46" s="13">
        <v>605</v>
      </c>
    </row>
    <row r="47" spans="1:41" s="36" customFormat="1" ht="60">
      <c r="A47" s="34">
        <f t="shared" si="0"/>
        <v>41</v>
      </c>
      <c r="B47" s="17" t="s">
        <v>134</v>
      </c>
      <c r="C47" s="11" t="s">
        <v>149</v>
      </c>
      <c r="D47" s="11" t="s">
        <v>150</v>
      </c>
      <c r="E47" s="13" t="s">
        <v>163</v>
      </c>
      <c r="F47" s="13"/>
      <c r="G47" s="35"/>
      <c r="H47" s="13"/>
      <c r="I47" s="13"/>
      <c r="J47" s="35"/>
      <c r="K47" s="13" t="s">
        <v>173</v>
      </c>
      <c r="L47" s="13" t="s">
        <v>173</v>
      </c>
      <c r="M47" s="35"/>
      <c r="N47" s="26" t="s">
        <v>227</v>
      </c>
      <c r="O47" s="32">
        <v>73000</v>
      </c>
      <c r="P47" s="13" t="s">
        <v>241</v>
      </c>
      <c r="Q47" s="11" t="s">
        <v>243</v>
      </c>
      <c r="R47" s="37" t="s">
        <v>262</v>
      </c>
      <c r="S47" s="37" t="s">
        <v>92</v>
      </c>
      <c r="T47" s="35"/>
      <c r="U47" s="35"/>
      <c r="V47" s="35"/>
      <c r="W47" s="35"/>
      <c r="X47" s="35"/>
      <c r="Y47" s="35"/>
      <c r="Z47" s="40"/>
      <c r="AA47" s="35"/>
      <c r="AB47" s="35"/>
      <c r="AC47" s="35"/>
      <c r="AD47" s="17" t="s">
        <v>281</v>
      </c>
      <c r="AE47" s="45" t="s">
        <v>230</v>
      </c>
      <c r="AF47" s="49">
        <v>341102177323</v>
      </c>
      <c r="AG47" s="58">
        <v>43907</v>
      </c>
      <c r="AH47" s="58">
        <v>51211</v>
      </c>
      <c r="AI47" s="34" t="s">
        <v>318</v>
      </c>
      <c r="AJ47" s="35"/>
      <c r="AK47" s="63" t="s">
        <v>319</v>
      </c>
      <c r="AL47" s="13" t="s">
        <v>94</v>
      </c>
      <c r="AM47" s="11" t="s">
        <v>320</v>
      </c>
      <c r="AN47" s="58">
        <v>44484</v>
      </c>
      <c r="AO47" s="13">
        <v>605</v>
      </c>
    </row>
    <row r="48" spans="1:41" s="36" customFormat="1" ht="108">
      <c r="A48" s="34">
        <f t="shared" si="0"/>
        <v>42</v>
      </c>
      <c r="B48" s="17" t="s">
        <v>135</v>
      </c>
      <c r="C48" s="11" t="s">
        <v>149</v>
      </c>
      <c r="D48" s="11" t="s">
        <v>150</v>
      </c>
      <c r="E48" s="13" t="s">
        <v>163</v>
      </c>
      <c r="F48" s="13"/>
      <c r="G48" s="35"/>
      <c r="H48" s="13"/>
      <c r="I48" s="13"/>
      <c r="J48" s="35"/>
      <c r="K48" s="13" t="s">
        <v>173</v>
      </c>
      <c r="L48" s="13" t="s">
        <v>173</v>
      </c>
      <c r="M48" s="35"/>
      <c r="N48" s="26" t="s">
        <v>228</v>
      </c>
      <c r="O48" s="32">
        <v>75000</v>
      </c>
      <c r="P48" s="13" t="s">
        <v>241</v>
      </c>
      <c r="Q48" s="11" t="s">
        <v>243</v>
      </c>
      <c r="R48" s="37" t="s">
        <v>245</v>
      </c>
      <c r="S48" s="37" t="s">
        <v>92</v>
      </c>
      <c r="T48" s="35"/>
      <c r="U48" s="35"/>
      <c r="V48" s="35"/>
      <c r="W48" s="35"/>
      <c r="X48" s="35"/>
      <c r="Y48" s="35"/>
      <c r="Z48" s="40"/>
      <c r="AA48" s="35"/>
      <c r="AB48" s="35"/>
      <c r="AC48" s="35"/>
      <c r="AD48" s="17" t="s">
        <v>281</v>
      </c>
      <c r="AE48" s="45" t="s">
        <v>230</v>
      </c>
      <c r="AF48" s="49">
        <v>341102177323</v>
      </c>
      <c r="AG48" s="58">
        <v>43907</v>
      </c>
      <c r="AH48" s="58">
        <v>51211</v>
      </c>
      <c r="AI48" s="34" t="s">
        <v>318</v>
      </c>
      <c r="AJ48" s="35"/>
      <c r="AK48" s="63" t="s">
        <v>319</v>
      </c>
      <c r="AL48" s="13" t="s">
        <v>94</v>
      </c>
      <c r="AM48" s="11" t="s">
        <v>320</v>
      </c>
      <c r="AN48" s="58">
        <v>44484</v>
      </c>
      <c r="AO48" s="13">
        <v>605</v>
      </c>
    </row>
    <row r="49" spans="1:41" s="36" customFormat="1" ht="108">
      <c r="A49" s="34">
        <f t="shared" si="0"/>
        <v>43</v>
      </c>
      <c r="B49" s="17" t="s">
        <v>136</v>
      </c>
      <c r="C49" s="11" t="s">
        <v>149</v>
      </c>
      <c r="D49" s="11" t="s">
        <v>150</v>
      </c>
      <c r="E49" s="13" t="s">
        <v>163</v>
      </c>
      <c r="F49" s="13"/>
      <c r="G49" s="35"/>
      <c r="H49" s="13"/>
      <c r="I49" s="13"/>
      <c r="J49" s="35"/>
      <c r="K49" s="13" t="s">
        <v>173</v>
      </c>
      <c r="L49" s="13" t="s">
        <v>173</v>
      </c>
      <c r="M49" s="35"/>
      <c r="N49" s="26" t="s">
        <v>229</v>
      </c>
      <c r="O49" s="32">
        <v>109235</v>
      </c>
      <c r="P49" s="13" t="s">
        <v>241</v>
      </c>
      <c r="Q49" s="11" t="s">
        <v>243</v>
      </c>
      <c r="R49" s="37" t="s">
        <v>263</v>
      </c>
      <c r="S49" s="37" t="s">
        <v>92</v>
      </c>
      <c r="T49" s="35"/>
      <c r="U49" s="35"/>
      <c r="V49" s="35"/>
      <c r="W49" s="35"/>
      <c r="X49" s="35"/>
      <c r="Y49" s="35"/>
      <c r="Z49" s="40"/>
      <c r="AA49" s="35"/>
      <c r="AB49" s="35"/>
      <c r="AC49" s="35"/>
      <c r="AD49" s="17" t="s">
        <v>281</v>
      </c>
      <c r="AE49" s="45" t="s">
        <v>230</v>
      </c>
      <c r="AF49" s="49">
        <v>341102177323</v>
      </c>
      <c r="AG49" s="58">
        <v>43677</v>
      </c>
      <c r="AH49" s="58">
        <v>61574</v>
      </c>
      <c r="AI49" s="34" t="s">
        <v>318</v>
      </c>
      <c r="AJ49" s="35"/>
      <c r="AK49" s="63" t="s">
        <v>319</v>
      </c>
      <c r="AL49" s="13" t="s">
        <v>94</v>
      </c>
      <c r="AM49" s="11" t="s">
        <v>320</v>
      </c>
      <c r="AN49" s="58">
        <v>44484</v>
      </c>
      <c r="AO49" s="13">
        <v>605</v>
      </c>
    </row>
    <row r="50" spans="1:41" s="36" customFormat="1" ht="51">
      <c r="A50" s="34">
        <f t="shared" si="0"/>
        <v>44</v>
      </c>
      <c r="B50" s="13" t="s">
        <v>137</v>
      </c>
      <c r="C50" s="11" t="s">
        <v>149</v>
      </c>
      <c r="D50" s="11" t="s">
        <v>150</v>
      </c>
      <c r="E50" s="13" t="s">
        <v>163</v>
      </c>
      <c r="F50" s="13"/>
      <c r="G50" s="35"/>
      <c r="H50" s="13"/>
      <c r="I50" s="13"/>
      <c r="J50" s="35"/>
      <c r="K50" s="17" t="s">
        <v>55</v>
      </c>
      <c r="L50" s="13"/>
      <c r="M50" s="35"/>
      <c r="N50" s="13" t="s">
        <v>230</v>
      </c>
      <c r="O50" s="13"/>
      <c r="P50" s="13"/>
      <c r="Q50" s="11"/>
      <c r="R50" s="35"/>
      <c r="S50" s="37" t="s">
        <v>93</v>
      </c>
      <c r="T50" s="13" t="s">
        <v>171</v>
      </c>
      <c r="U50" s="13"/>
      <c r="V50" s="17" t="s">
        <v>172</v>
      </c>
      <c r="W50" s="13"/>
      <c r="X50" s="13">
        <v>2021</v>
      </c>
      <c r="Y50" s="34" t="s">
        <v>94</v>
      </c>
      <c r="Z50" s="38" t="s">
        <v>266</v>
      </c>
      <c r="AA50" s="34">
        <v>3411014252</v>
      </c>
      <c r="AB50" s="34" t="s">
        <v>352</v>
      </c>
      <c r="AC50" s="66">
        <v>44455</v>
      </c>
      <c r="AD50" s="18" t="s">
        <v>280</v>
      </c>
      <c r="AE50" s="46" t="s">
        <v>298</v>
      </c>
      <c r="AF50" s="50">
        <v>3411006325</v>
      </c>
      <c r="AG50" s="59">
        <v>44711</v>
      </c>
      <c r="AH50" s="59">
        <v>46536</v>
      </c>
      <c r="AI50" s="34" t="s">
        <v>318</v>
      </c>
      <c r="AJ50" s="35"/>
      <c r="AK50" s="65" t="s">
        <v>319</v>
      </c>
      <c r="AL50" s="18" t="s">
        <v>94</v>
      </c>
      <c r="AM50" s="20" t="s">
        <v>320</v>
      </c>
      <c r="AN50" s="59">
        <v>44672</v>
      </c>
      <c r="AO50" s="13">
        <v>253</v>
      </c>
    </row>
    <row r="51" spans="1:41" s="36" customFormat="1" ht="60">
      <c r="A51" s="34">
        <f t="shared" si="0"/>
        <v>45</v>
      </c>
      <c r="B51" s="17" t="s">
        <v>138</v>
      </c>
      <c r="C51" s="11" t="s">
        <v>149</v>
      </c>
      <c r="D51" s="11" t="s">
        <v>150</v>
      </c>
      <c r="E51" s="13" t="s">
        <v>164</v>
      </c>
      <c r="F51" s="13"/>
      <c r="G51" s="35"/>
      <c r="H51" s="13"/>
      <c r="I51" s="13"/>
      <c r="J51" s="35"/>
      <c r="K51" s="13" t="s">
        <v>173</v>
      </c>
      <c r="L51" s="13" t="s">
        <v>173</v>
      </c>
      <c r="M51" s="35"/>
      <c r="N51" s="26" t="s">
        <v>231</v>
      </c>
      <c r="O51" s="34">
        <v>889000</v>
      </c>
      <c r="P51" s="13" t="s">
        <v>241</v>
      </c>
      <c r="Q51" s="11" t="s">
        <v>243</v>
      </c>
      <c r="R51" s="37" t="s">
        <v>244</v>
      </c>
      <c r="S51" s="37" t="s">
        <v>93</v>
      </c>
      <c r="T51" s="35"/>
      <c r="U51" s="35"/>
      <c r="V51" s="35"/>
      <c r="W51" s="35"/>
      <c r="X51" s="35"/>
      <c r="Y51" s="34" t="s">
        <v>94</v>
      </c>
      <c r="Z51" s="38" t="s">
        <v>266</v>
      </c>
      <c r="AA51" s="34">
        <v>3411014252</v>
      </c>
      <c r="AB51" s="34" t="s">
        <v>352</v>
      </c>
      <c r="AC51" s="66">
        <v>39876</v>
      </c>
      <c r="AD51" s="17" t="s">
        <v>282</v>
      </c>
      <c r="AE51" s="45" t="s">
        <v>300</v>
      </c>
      <c r="AF51" s="51">
        <v>341100040901</v>
      </c>
      <c r="AG51" s="58">
        <v>39889</v>
      </c>
      <c r="AH51" s="60">
        <v>57785</v>
      </c>
      <c r="AI51" s="34" t="s">
        <v>318</v>
      </c>
      <c r="AJ51" s="35"/>
      <c r="AK51" s="63" t="s">
        <v>319</v>
      </c>
      <c r="AL51" s="13" t="s">
        <v>94</v>
      </c>
      <c r="AM51" s="11" t="s">
        <v>320</v>
      </c>
      <c r="AN51" s="58">
        <v>44802</v>
      </c>
      <c r="AO51" s="13">
        <v>472</v>
      </c>
    </row>
    <row r="52" spans="1:41" s="36" customFormat="1" ht="60">
      <c r="A52" s="34">
        <f t="shared" si="0"/>
        <v>46</v>
      </c>
      <c r="B52" s="17" t="s">
        <v>139</v>
      </c>
      <c r="C52" s="11" t="s">
        <v>149</v>
      </c>
      <c r="D52" s="11" t="s">
        <v>150</v>
      </c>
      <c r="E52" s="13" t="s">
        <v>163</v>
      </c>
      <c r="F52" s="13"/>
      <c r="G52" s="35"/>
      <c r="H52" s="13"/>
      <c r="I52" s="13"/>
      <c r="J52" s="35"/>
      <c r="K52" s="13" t="s">
        <v>173</v>
      </c>
      <c r="L52" s="13" t="s">
        <v>173</v>
      </c>
      <c r="M52" s="35"/>
      <c r="N52" s="26" t="s">
        <v>232</v>
      </c>
      <c r="O52" s="34">
        <v>288200</v>
      </c>
      <c r="P52" s="13" t="s">
        <v>241</v>
      </c>
      <c r="Q52" s="11" t="s">
        <v>243</v>
      </c>
      <c r="R52" s="37" t="s">
        <v>244</v>
      </c>
      <c r="S52" s="37" t="s">
        <v>93</v>
      </c>
      <c r="T52" s="35"/>
      <c r="U52" s="35"/>
      <c r="V52" s="35"/>
      <c r="W52" s="35"/>
      <c r="X52" s="35"/>
      <c r="Y52" s="34" t="s">
        <v>94</v>
      </c>
      <c r="Z52" s="38" t="s">
        <v>266</v>
      </c>
      <c r="AA52" s="34">
        <v>3411014252</v>
      </c>
      <c r="AB52" s="34" t="s">
        <v>352</v>
      </c>
      <c r="AC52" s="66">
        <v>40065</v>
      </c>
      <c r="AD52" s="17" t="s">
        <v>283</v>
      </c>
      <c r="AE52" s="45" t="s">
        <v>301</v>
      </c>
      <c r="AF52" s="51">
        <v>341100574540</v>
      </c>
      <c r="AG52" s="58">
        <v>42807</v>
      </c>
      <c r="AH52" s="60">
        <v>60703</v>
      </c>
      <c r="AI52" s="34" t="s">
        <v>318</v>
      </c>
      <c r="AJ52" s="35"/>
      <c r="AK52" s="63" t="s">
        <v>319</v>
      </c>
      <c r="AL52" s="13" t="s">
        <v>94</v>
      </c>
      <c r="AM52" s="11" t="s">
        <v>320</v>
      </c>
      <c r="AN52" s="58">
        <v>44802</v>
      </c>
      <c r="AO52" s="13">
        <v>472</v>
      </c>
    </row>
    <row r="53" spans="1:41" s="36" customFormat="1" ht="84">
      <c r="A53" s="34">
        <f t="shared" si="0"/>
        <v>47</v>
      </c>
      <c r="B53" s="17" t="s">
        <v>140</v>
      </c>
      <c r="C53" s="11" t="s">
        <v>149</v>
      </c>
      <c r="D53" s="11" t="s">
        <v>150</v>
      </c>
      <c r="E53" s="13" t="s">
        <v>153</v>
      </c>
      <c r="F53" s="13"/>
      <c r="G53" s="35"/>
      <c r="H53" s="13"/>
      <c r="I53" s="13"/>
      <c r="J53" s="35"/>
      <c r="K53" s="13" t="s">
        <v>173</v>
      </c>
      <c r="L53" s="13" t="s">
        <v>173</v>
      </c>
      <c r="M53" s="35"/>
      <c r="N53" s="26" t="s">
        <v>233</v>
      </c>
      <c r="O53" s="33">
        <v>65000</v>
      </c>
      <c r="P53" s="13" t="s">
        <v>241</v>
      </c>
      <c r="Q53" s="11" t="s">
        <v>243</v>
      </c>
      <c r="R53" s="37" t="s">
        <v>264</v>
      </c>
      <c r="S53" s="37" t="s">
        <v>92</v>
      </c>
      <c r="T53" s="35"/>
      <c r="U53" s="35"/>
      <c r="V53" s="35"/>
      <c r="W53" s="35"/>
      <c r="X53" s="35"/>
      <c r="Y53" s="35"/>
      <c r="Z53" s="40"/>
      <c r="AA53" s="35"/>
      <c r="AB53" s="35"/>
      <c r="AC53" s="35"/>
      <c r="AD53" s="26" t="s">
        <v>284</v>
      </c>
      <c r="AE53" s="45" t="s">
        <v>302</v>
      </c>
      <c r="AF53" s="45" t="s">
        <v>312</v>
      </c>
      <c r="AG53" s="58">
        <v>44995</v>
      </c>
      <c r="AH53" s="61">
        <v>52299</v>
      </c>
      <c r="AI53" s="34" t="s">
        <v>318</v>
      </c>
      <c r="AJ53" s="35"/>
      <c r="AK53" s="63" t="s">
        <v>319</v>
      </c>
      <c r="AL53" s="13" t="s">
        <v>94</v>
      </c>
      <c r="AM53" s="11" t="s">
        <v>320</v>
      </c>
      <c r="AN53" s="58">
        <v>44879</v>
      </c>
      <c r="AO53" s="13">
        <v>595</v>
      </c>
    </row>
    <row r="54" spans="1:41" s="36" customFormat="1" ht="96">
      <c r="A54" s="34">
        <f t="shared" si="0"/>
        <v>48</v>
      </c>
      <c r="B54" s="17" t="s">
        <v>141</v>
      </c>
      <c r="C54" s="11" t="s">
        <v>149</v>
      </c>
      <c r="D54" s="11" t="s">
        <v>150</v>
      </c>
      <c r="E54" s="13" t="s">
        <v>153</v>
      </c>
      <c r="F54" s="13"/>
      <c r="G54" s="35"/>
      <c r="H54" s="13"/>
      <c r="I54" s="13"/>
      <c r="J54" s="35"/>
      <c r="K54" s="13" t="s">
        <v>173</v>
      </c>
      <c r="L54" s="13" t="s">
        <v>173</v>
      </c>
      <c r="M54" s="35"/>
      <c r="N54" s="26" t="s">
        <v>234</v>
      </c>
      <c r="O54" s="33">
        <v>51700</v>
      </c>
      <c r="P54" s="13" t="s">
        <v>241</v>
      </c>
      <c r="Q54" s="11" t="s">
        <v>243</v>
      </c>
      <c r="R54" s="37" t="s">
        <v>264</v>
      </c>
      <c r="S54" s="37" t="s">
        <v>92</v>
      </c>
      <c r="T54" s="35"/>
      <c r="U54" s="35"/>
      <c r="V54" s="35"/>
      <c r="W54" s="35"/>
      <c r="X54" s="35"/>
      <c r="Y54" s="35"/>
      <c r="Z54" s="40"/>
      <c r="AA54" s="35"/>
      <c r="AB54" s="35"/>
      <c r="AC54" s="35"/>
      <c r="AD54" s="26" t="s">
        <v>284</v>
      </c>
      <c r="AE54" s="45" t="s">
        <v>302</v>
      </c>
      <c r="AF54" s="45" t="s">
        <v>312</v>
      </c>
      <c r="AG54" s="58">
        <v>44995</v>
      </c>
      <c r="AH54" s="61">
        <v>52299</v>
      </c>
      <c r="AI54" s="34" t="s">
        <v>318</v>
      </c>
      <c r="AJ54" s="35"/>
      <c r="AK54" s="63" t="s">
        <v>319</v>
      </c>
      <c r="AL54" s="13" t="s">
        <v>94</v>
      </c>
      <c r="AM54" s="11" t="s">
        <v>320</v>
      </c>
      <c r="AN54" s="58">
        <v>44879</v>
      </c>
      <c r="AO54" s="13">
        <v>595</v>
      </c>
    </row>
    <row r="55" spans="1:41" s="36" customFormat="1" ht="96">
      <c r="A55" s="34">
        <f t="shared" si="0"/>
        <v>49</v>
      </c>
      <c r="B55" s="17" t="s">
        <v>142</v>
      </c>
      <c r="C55" s="11" t="s">
        <v>149</v>
      </c>
      <c r="D55" s="11" t="s">
        <v>150</v>
      </c>
      <c r="E55" s="13" t="s">
        <v>153</v>
      </c>
      <c r="F55" s="13"/>
      <c r="G55" s="35"/>
      <c r="H55" s="13"/>
      <c r="I55" s="13"/>
      <c r="J55" s="35"/>
      <c r="K55" s="13" t="s">
        <v>173</v>
      </c>
      <c r="L55" s="13" t="s">
        <v>173</v>
      </c>
      <c r="M55" s="35"/>
      <c r="N55" s="26" t="s">
        <v>235</v>
      </c>
      <c r="O55" s="33">
        <v>10000</v>
      </c>
      <c r="P55" s="13" t="s">
        <v>241</v>
      </c>
      <c r="Q55" s="11" t="s">
        <v>243</v>
      </c>
      <c r="R55" s="37" t="s">
        <v>264</v>
      </c>
      <c r="S55" s="37" t="s">
        <v>92</v>
      </c>
      <c r="T55" s="35"/>
      <c r="U55" s="35"/>
      <c r="V55" s="35"/>
      <c r="W55" s="35"/>
      <c r="X55" s="35"/>
      <c r="Y55" s="35"/>
      <c r="Z55" s="40"/>
      <c r="AA55" s="35"/>
      <c r="AB55" s="35"/>
      <c r="AC55" s="35"/>
      <c r="AD55" s="26" t="s">
        <v>284</v>
      </c>
      <c r="AE55" s="45" t="s">
        <v>302</v>
      </c>
      <c r="AF55" s="45" t="s">
        <v>312</v>
      </c>
      <c r="AG55" s="58">
        <v>44995</v>
      </c>
      <c r="AH55" s="61">
        <v>52299</v>
      </c>
      <c r="AI55" s="34" t="s">
        <v>318</v>
      </c>
      <c r="AJ55" s="35"/>
      <c r="AK55" s="63" t="s">
        <v>319</v>
      </c>
      <c r="AL55" s="13" t="s">
        <v>94</v>
      </c>
      <c r="AM55" s="11" t="s">
        <v>320</v>
      </c>
      <c r="AN55" s="58">
        <v>44879</v>
      </c>
      <c r="AO55" s="13">
        <v>595</v>
      </c>
    </row>
    <row r="56" spans="1:41" s="36" customFormat="1" ht="72">
      <c r="A56" s="34">
        <f t="shared" si="0"/>
        <v>50</v>
      </c>
      <c r="B56" s="17" t="s">
        <v>143</v>
      </c>
      <c r="C56" s="11" t="s">
        <v>149</v>
      </c>
      <c r="D56" s="11" t="s">
        <v>150</v>
      </c>
      <c r="E56" s="13" t="s">
        <v>158</v>
      </c>
      <c r="F56" s="13"/>
      <c r="G56" s="35"/>
      <c r="H56" s="13"/>
      <c r="I56" s="13"/>
      <c r="J56" s="35"/>
      <c r="K56" s="13" t="s">
        <v>173</v>
      </c>
      <c r="L56" s="13" t="s">
        <v>173</v>
      </c>
      <c r="M56" s="35"/>
      <c r="N56" s="26" t="s">
        <v>236</v>
      </c>
      <c r="O56" s="33">
        <v>2603000</v>
      </c>
      <c r="P56" s="13" t="s">
        <v>241</v>
      </c>
      <c r="Q56" s="11" t="s">
        <v>243</v>
      </c>
      <c r="R56" s="37" t="s">
        <v>244</v>
      </c>
      <c r="S56" s="37" t="s">
        <v>93</v>
      </c>
      <c r="T56" s="35"/>
      <c r="U56" s="35"/>
      <c r="V56" s="35"/>
      <c r="W56" s="35"/>
      <c r="X56" s="35"/>
      <c r="Y56" s="34" t="s">
        <v>94</v>
      </c>
      <c r="Z56" s="38" t="s">
        <v>266</v>
      </c>
      <c r="AA56" s="34">
        <v>3411014252</v>
      </c>
      <c r="AB56" s="34" t="s">
        <v>352</v>
      </c>
      <c r="AC56" s="66">
        <v>40485</v>
      </c>
      <c r="AD56" s="26" t="s">
        <v>285</v>
      </c>
      <c r="AE56" s="45" t="s">
        <v>296</v>
      </c>
      <c r="AF56" s="52">
        <v>3411006413</v>
      </c>
      <c r="AG56" s="58">
        <v>40624</v>
      </c>
      <c r="AH56" s="61">
        <v>58521</v>
      </c>
      <c r="AI56" s="34" t="s">
        <v>318</v>
      </c>
      <c r="AJ56" s="35"/>
      <c r="AK56" s="63" t="s">
        <v>319</v>
      </c>
      <c r="AL56" s="13" t="s">
        <v>94</v>
      </c>
      <c r="AM56" s="11" t="s">
        <v>320</v>
      </c>
      <c r="AN56" s="58">
        <v>44879</v>
      </c>
      <c r="AO56" s="13">
        <v>595</v>
      </c>
    </row>
    <row r="57" spans="1:41" s="36" customFormat="1" ht="127.5">
      <c r="A57" s="34">
        <f t="shared" si="0"/>
        <v>51</v>
      </c>
      <c r="B57" s="16" t="s">
        <v>144</v>
      </c>
      <c r="C57" s="11" t="s">
        <v>149</v>
      </c>
      <c r="D57" s="11" t="s">
        <v>150</v>
      </c>
      <c r="E57" s="13" t="s">
        <v>153</v>
      </c>
      <c r="F57" s="13"/>
      <c r="G57" s="35"/>
      <c r="H57" s="13"/>
      <c r="I57" s="13"/>
      <c r="J57" s="35"/>
      <c r="K57" s="13" t="s">
        <v>173</v>
      </c>
      <c r="L57" s="13" t="s">
        <v>173</v>
      </c>
      <c r="M57" s="35"/>
      <c r="N57" s="26" t="s">
        <v>237</v>
      </c>
      <c r="O57" s="33">
        <v>34000</v>
      </c>
      <c r="P57" s="13" t="s">
        <v>241</v>
      </c>
      <c r="Q57" s="11" t="s">
        <v>243</v>
      </c>
      <c r="R57" s="37" t="s">
        <v>264</v>
      </c>
      <c r="S57" s="37" t="s">
        <v>92</v>
      </c>
      <c r="T57" s="35"/>
      <c r="U57" s="35"/>
      <c r="V57" s="35"/>
      <c r="W57" s="35"/>
      <c r="X57" s="35"/>
      <c r="Y57" s="35"/>
      <c r="Z57" s="40"/>
      <c r="AA57" s="35"/>
      <c r="AB57" s="35"/>
      <c r="AC57" s="35"/>
      <c r="AD57" s="26" t="s">
        <v>284</v>
      </c>
      <c r="AE57" s="45" t="s">
        <v>302</v>
      </c>
      <c r="AF57" s="45" t="s">
        <v>312</v>
      </c>
      <c r="AG57" s="58">
        <v>44995</v>
      </c>
      <c r="AH57" s="61">
        <v>52299</v>
      </c>
      <c r="AI57" s="34" t="s">
        <v>318</v>
      </c>
      <c r="AJ57" s="35"/>
      <c r="AK57" s="63" t="s">
        <v>319</v>
      </c>
      <c r="AL57" s="13" t="s">
        <v>94</v>
      </c>
      <c r="AM57" s="11" t="s">
        <v>320</v>
      </c>
      <c r="AN57" s="58">
        <v>44956</v>
      </c>
      <c r="AO57" s="13">
        <v>35</v>
      </c>
    </row>
    <row r="58" spans="1:41" s="36" customFormat="1" ht="84">
      <c r="A58" s="34">
        <f t="shared" si="0"/>
        <v>52</v>
      </c>
      <c r="B58" s="17" t="s">
        <v>145</v>
      </c>
      <c r="C58" s="11" t="s">
        <v>149</v>
      </c>
      <c r="D58" s="11" t="s">
        <v>150</v>
      </c>
      <c r="E58" s="13" t="s">
        <v>153</v>
      </c>
      <c r="F58" s="13"/>
      <c r="G58" s="35"/>
      <c r="H58" s="13"/>
      <c r="I58" s="13"/>
      <c r="J58" s="35"/>
      <c r="K58" s="13" t="s">
        <v>173</v>
      </c>
      <c r="L58" s="13" t="s">
        <v>173</v>
      </c>
      <c r="M58" s="35"/>
      <c r="N58" s="26" t="s">
        <v>238</v>
      </c>
      <c r="O58" s="33">
        <v>30000</v>
      </c>
      <c r="P58" s="13" t="s">
        <v>241</v>
      </c>
      <c r="Q58" s="11" t="s">
        <v>243</v>
      </c>
      <c r="R58" s="37" t="s">
        <v>264</v>
      </c>
      <c r="S58" s="37" t="s">
        <v>92</v>
      </c>
      <c r="T58" s="35"/>
      <c r="U58" s="35"/>
      <c r="V58" s="35"/>
      <c r="W58" s="35"/>
      <c r="X58" s="35"/>
      <c r="Y58" s="35"/>
      <c r="Z58" s="40"/>
      <c r="AA58" s="35"/>
      <c r="AB58" s="35"/>
      <c r="AC58" s="35"/>
      <c r="AD58" s="26" t="s">
        <v>284</v>
      </c>
      <c r="AE58" s="45" t="s">
        <v>302</v>
      </c>
      <c r="AF58" s="45" t="s">
        <v>312</v>
      </c>
      <c r="AG58" s="58">
        <v>44995</v>
      </c>
      <c r="AH58" s="61">
        <v>52299</v>
      </c>
      <c r="AI58" s="34" t="s">
        <v>318</v>
      </c>
      <c r="AJ58" s="35"/>
      <c r="AK58" s="63" t="s">
        <v>319</v>
      </c>
      <c r="AL58" s="13" t="s">
        <v>94</v>
      </c>
      <c r="AM58" s="11" t="s">
        <v>320</v>
      </c>
      <c r="AN58" s="58">
        <v>44956</v>
      </c>
      <c r="AO58" s="13">
        <v>35</v>
      </c>
    </row>
    <row r="59" spans="1:41" s="36" customFormat="1" ht="72">
      <c r="A59" s="34">
        <f t="shared" si="0"/>
        <v>53</v>
      </c>
      <c r="B59" s="17" t="s">
        <v>146</v>
      </c>
      <c r="C59" s="11" t="s">
        <v>149</v>
      </c>
      <c r="D59" s="11" t="s">
        <v>150</v>
      </c>
      <c r="E59" s="13" t="s">
        <v>153</v>
      </c>
      <c r="F59" s="13"/>
      <c r="G59" s="35"/>
      <c r="H59" s="13"/>
      <c r="I59" s="13"/>
      <c r="J59" s="35"/>
      <c r="K59" s="13" t="s">
        <v>173</v>
      </c>
      <c r="L59" s="13" t="s">
        <v>173</v>
      </c>
      <c r="M59" s="35"/>
      <c r="N59" s="26" t="s">
        <v>239</v>
      </c>
      <c r="O59" s="33">
        <v>101115</v>
      </c>
      <c r="P59" s="13" t="s">
        <v>241</v>
      </c>
      <c r="Q59" s="11" t="s">
        <v>243</v>
      </c>
      <c r="R59" s="37" t="s">
        <v>264</v>
      </c>
      <c r="S59" s="37" t="s">
        <v>92</v>
      </c>
      <c r="T59" s="35"/>
      <c r="U59" s="35"/>
      <c r="V59" s="35"/>
      <c r="W59" s="35"/>
      <c r="X59" s="35"/>
      <c r="Y59" s="35"/>
      <c r="Z59" s="40"/>
      <c r="AA59" s="35"/>
      <c r="AB59" s="35"/>
      <c r="AC59" s="35"/>
      <c r="AD59" s="26" t="s">
        <v>286</v>
      </c>
      <c r="AE59" s="45" t="s">
        <v>303</v>
      </c>
      <c r="AF59" s="53">
        <v>3411007047</v>
      </c>
      <c r="AG59" s="58">
        <v>44995</v>
      </c>
      <c r="AH59" s="61">
        <v>52299</v>
      </c>
      <c r="AI59" s="34" t="s">
        <v>318</v>
      </c>
      <c r="AJ59" s="35"/>
      <c r="AK59" s="63" t="s">
        <v>319</v>
      </c>
      <c r="AL59" s="13" t="s">
        <v>94</v>
      </c>
      <c r="AM59" s="11" t="s">
        <v>320</v>
      </c>
      <c r="AN59" s="58">
        <v>44956</v>
      </c>
      <c r="AO59" s="13">
        <v>35</v>
      </c>
    </row>
    <row r="60" spans="1:41" s="36" customFormat="1" ht="96">
      <c r="A60" s="34">
        <f t="shared" si="0"/>
        <v>54</v>
      </c>
      <c r="B60" s="17" t="s">
        <v>147</v>
      </c>
      <c r="C60" s="11" t="s">
        <v>149</v>
      </c>
      <c r="D60" s="11" t="s">
        <v>150</v>
      </c>
      <c r="E60" s="13" t="s">
        <v>163</v>
      </c>
      <c r="F60" s="13"/>
      <c r="G60" s="35"/>
      <c r="H60" s="13"/>
      <c r="I60" s="13"/>
      <c r="J60" s="35"/>
      <c r="K60" s="13" t="s">
        <v>173</v>
      </c>
      <c r="L60" s="13" t="s">
        <v>173</v>
      </c>
      <c r="M60" s="35"/>
      <c r="N60" s="26" t="s">
        <v>240</v>
      </c>
      <c r="O60" s="33">
        <v>350000</v>
      </c>
      <c r="P60" s="13" t="s">
        <v>241</v>
      </c>
      <c r="Q60" s="11" t="s">
        <v>243</v>
      </c>
      <c r="R60" s="37" t="s">
        <v>265</v>
      </c>
      <c r="S60" s="37" t="s">
        <v>92</v>
      </c>
      <c r="T60" s="35"/>
      <c r="U60" s="35"/>
      <c r="V60" s="35"/>
      <c r="W60" s="35"/>
      <c r="X60" s="35"/>
      <c r="Y60" s="35"/>
      <c r="Z60" s="40"/>
      <c r="AA60" s="35"/>
      <c r="AB60" s="35"/>
      <c r="AC60" s="35"/>
      <c r="AD60" s="26" t="s">
        <v>283</v>
      </c>
      <c r="AE60" s="45" t="s">
        <v>301</v>
      </c>
      <c r="AF60" s="53">
        <v>341100574540</v>
      </c>
      <c r="AG60" s="58">
        <v>44995</v>
      </c>
      <c r="AH60" s="61">
        <v>52299</v>
      </c>
      <c r="AI60" s="34" t="s">
        <v>318</v>
      </c>
      <c r="AJ60" s="35"/>
      <c r="AK60" s="63" t="s">
        <v>319</v>
      </c>
      <c r="AL60" s="13" t="s">
        <v>94</v>
      </c>
      <c r="AM60" s="11" t="s">
        <v>320</v>
      </c>
      <c r="AN60" s="58">
        <v>44956</v>
      </c>
      <c r="AO60" s="13">
        <v>35</v>
      </c>
    </row>
    <row r="61" spans="1:41" s="36" customFormat="1" ht="127.5">
      <c r="A61" s="34">
        <f t="shared" si="0"/>
        <v>55</v>
      </c>
      <c r="B61" s="16" t="s">
        <v>358</v>
      </c>
      <c r="C61" s="11" t="s">
        <v>149</v>
      </c>
      <c r="D61" s="11" t="s">
        <v>150</v>
      </c>
      <c r="E61" s="13" t="s">
        <v>163</v>
      </c>
      <c r="F61" s="13"/>
      <c r="G61" s="35"/>
      <c r="H61" s="13"/>
      <c r="I61" s="13"/>
      <c r="J61" s="35"/>
      <c r="K61" s="13" t="s">
        <v>173</v>
      </c>
      <c r="L61" s="13" t="s">
        <v>173</v>
      </c>
      <c r="M61" s="35"/>
      <c r="N61" s="26" t="s">
        <v>359</v>
      </c>
      <c r="O61" s="33">
        <v>190098</v>
      </c>
      <c r="P61" s="13" t="s">
        <v>241</v>
      </c>
      <c r="Q61" s="11" t="s">
        <v>243</v>
      </c>
      <c r="R61" s="37" t="s">
        <v>360</v>
      </c>
      <c r="S61" s="37" t="s">
        <v>92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26" t="s">
        <v>283</v>
      </c>
      <c r="AE61" s="45" t="s">
        <v>301</v>
      </c>
      <c r="AF61" s="53">
        <v>341100574541</v>
      </c>
      <c r="AG61" s="265">
        <v>45131</v>
      </c>
      <c r="AH61" s="265">
        <v>52435</v>
      </c>
      <c r="AI61" s="266" t="s">
        <v>318</v>
      </c>
      <c r="AJ61" s="35"/>
      <c r="AK61" s="63" t="s">
        <v>319</v>
      </c>
      <c r="AL61" s="13" t="s">
        <v>94</v>
      </c>
      <c r="AM61" s="11" t="s">
        <v>320</v>
      </c>
      <c r="AN61" s="58">
        <v>45030</v>
      </c>
      <c r="AO61" s="13">
        <v>177</v>
      </c>
    </row>
    <row r="62" spans="1:41" s="36" customFormat="1" ht="140.25">
      <c r="A62" s="34">
        <f t="shared" si="0"/>
        <v>56</v>
      </c>
      <c r="B62" s="16" t="s">
        <v>392</v>
      </c>
      <c r="C62" s="11" t="s">
        <v>149</v>
      </c>
      <c r="D62" s="11" t="s">
        <v>150</v>
      </c>
      <c r="E62" s="13" t="s">
        <v>163</v>
      </c>
      <c r="F62" s="35"/>
      <c r="G62" s="35"/>
      <c r="H62" s="35"/>
      <c r="I62" s="35"/>
      <c r="J62" s="35"/>
      <c r="K62" s="13" t="s">
        <v>173</v>
      </c>
      <c r="L62" s="13" t="s">
        <v>173</v>
      </c>
      <c r="M62" s="35"/>
      <c r="N62" s="26" t="s">
        <v>393</v>
      </c>
      <c r="O62" s="33">
        <v>26000</v>
      </c>
      <c r="P62" s="13" t="s">
        <v>241</v>
      </c>
      <c r="Q62" s="11" t="s">
        <v>243</v>
      </c>
      <c r="R62" s="37" t="s">
        <v>245</v>
      </c>
      <c r="S62" s="37" t="s">
        <v>93</v>
      </c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26" t="s">
        <v>395</v>
      </c>
      <c r="AE62" s="45" t="s">
        <v>396</v>
      </c>
      <c r="AF62" s="263">
        <v>3411006090</v>
      </c>
      <c r="AG62" s="264">
        <v>43549</v>
      </c>
      <c r="AH62" s="58">
        <v>61446</v>
      </c>
      <c r="AI62" s="266" t="s">
        <v>318</v>
      </c>
      <c r="AJ62" s="35"/>
      <c r="AK62" s="63" t="s">
        <v>319</v>
      </c>
      <c r="AL62" s="13" t="s">
        <v>94</v>
      </c>
      <c r="AM62" s="11" t="s">
        <v>320</v>
      </c>
      <c r="AN62" s="64">
        <v>45187</v>
      </c>
      <c r="AO62" s="45">
        <v>472</v>
      </c>
    </row>
    <row r="63" spans="1:41" s="36" customFormat="1" ht="153">
      <c r="A63" s="34">
        <f t="shared" si="0"/>
        <v>57</v>
      </c>
      <c r="B63" s="16" t="s">
        <v>392</v>
      </c>
      <c r="C63" s="11" t="s">
        <v>149</v>
      </c>
      <c r="D63" s="11" t="s">
        <v>150</v>
      </c>
      <c r="E63" s="13" t="s">
        <v>163</v>
      </c>
      <c r="F63" s="35"/>
      <c r="G63" s="35"/>
      <c r="H63" s="35"/>
      <c r="I63" s="35"/>
      <c r="J63" s="35"/>
      <c r="K63" s="13" t="s">
        <v>173</v>
      </c>
      <c r="L63" s="13" t="s">
        <v>173</v>
      </c>
      <c r="M63" s="35"/>
      <c r="N63" s="26" t="s">
        <v>394</v>
      </c>
      <c r="O63" s="33">
        <v>413000</v>
      </c>
      <c r="P63" s="13" t="s">
        <v>241</v>
      </c>
      <c r="Q63" s="11" t="s">
        <v>243</v>
      </c>
      <c r="R63" s="37" t="s">
        <v>245</v>
      </c>
      <c r="S63" s="37" t="s">
        <v>93</v>
      </c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26" t="s">
        <v>395</v>
      </c>
      <c r="AE63" s="45" t="s">
        <v>396</v>
      </c>
      <c r="AF63" s="263">
        <v>3411006090</v>
      </c>
      <c r="AG63" s="264">
        <v>43549</v>
      </c>
      <c r="AH63" s="58">
        <v>61446</v>
      </c>
      <c r="AI63" s="266" t="s">
        <v>318</v>
      </c>
      <c r="AJ63" s="35"/>
      <c r="AK63" s="63" t="s">
        <v>319</v>
      </c>
      <c r="AL63" s="13" t="s">
        <v>94</v>
      </c>
      <c r="AM63" s="11" t="s">
        <v>320</v>
      </c>
      <c r="AN63" s="64">
        <v>45187</v>
      </c>
      <c r="AO63" s="45">
        <v>472</v>
      </c>
    </row>
    <row r="64" spans="1:41" s="36" customFormat="1" ht="76.5">
      <c r="A64" s="34">
        <f t="shared" si="0"/>
        <v>58</v>
      </c>
      <c r="B64" s="282" t="s">
        <v>397</v>
      </c>
      <c r="C64" s="11" t="s">
        <v>149</v>
      </c>
      <c r="D64" s="11" t="s">
        <v>150</v>
      </c>
      <c r="E64" s="13" t="s">
        <v>398</v>
      </c>
      <c r="F64" s="35"/>
      <c r="G64" s="35"/>
      <c r="H64" s="35"/>
      <c r="I64" s="35"/>
      <c r="J64" s="14" t="s">
        <v>399</v>
      </c>
      <c r="K64" s="13" t="s">
        <v>175</v>
      </c>
      <c r="L64" s="266" t="s">
        <v>53</v>
      </c>
      <c r="M64" s="266" t="s">
        <v>53</v>
      </c>
      <c r="N64" s="266" t="s">
        <v>400</v>
      </c>
      <c r="O64" s="266">
        <v>49</v>
      </c>
      <c r="P64" s="266" t="s">
        <v>242</v>
      </c>
      <c r="Q64" s="266"/>
      <c r="R64" s="266"/>
      <c r="S64" s="266"/>
      <c r="T64" s="266"/>
      <c r="U64" s="266"/>
      <c r="V64" s="266"/>
      <c r="W64" s="266"/>
      <c r="X64" s="266"/>
      <c r="Y64" s="34" t="s">
        <v>94</v>
      </c>
      <c r="Z64" s="38" t="s">
        <v>266</v>
      </c>
      <c r="AA64" s="34">
        <v>3411014252</v>
      </c>
      <c r="AB64" s="34" t="s">
        <v>352</v>
      </c>
      <c r="AC64" s="265">
        <v>39941</v>
      </c>
      <c r="AD64" s="266"/>
      <c r="AE64" s="283"/>
      <c r="AF64" s="283"/>
      <c r="AG64" s="266"/>
      <c r="AH64" s="266"/>
      <c r="AI64" s="266"/>
      <c r="AJ64" s="266"/>
      <c r="AK64" s="266"/>
      <c r="AL64" s="266"/>
      <c r="AM64" s="266"/>
      <c r="AN64" s="266"/>
      <c r="AO64" s="266"/>
    </row>
  </sheetData>
  <mergeCells count="43">
    <mergeCell ref="E3:E5"/>
    <mergeCell ref="K2:K5"/>
    <mergeCell ref="J3:J5"/>
    <mergeCell ref="I3:I5"/>
    <mergeCell ref="H3:H5"/>
    <mergeCell ref="G3:G5"/>
    <mergeCell ref="P4:P5"/>
    <mergeCell ref="O4:O5"/>
    <mergeCell ref="O3:R3"/>
    <mergeCell ref="M3:M5"/>
    <mergeCell ref="L3:L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</mergeCells>
  <dataValidations count="9">
    <dataValidation type="list" allowBlank="1" showInputMessage="1" showErrorMessage="1" sqref="V50 K39:K63 K36 K9:K14 K16:K26">
      <formula1>вид_имущества</formula1>
    </dataValidation>
    <dataValidation type="whole" allowBlank="1" showInputMessage="1" showErrorMessage="1" sqref="W50">
      <formula1>1900</formula1>
      <formula2>2100</formula2>
    </dataValidation>
    <dataValidation type="list" allowBlank="1" showInputMessage="1" showErrorMessage="1" sqref="K27:K28 K33:K35 K7:K8">
      <formula1>вид_имущества</formula1>
      <formula2>0</formula2>
    </dataValidation>
    <dataValidation type="list" allowBlank="1" showInputMessage="1" showErrorMessage="1" sqref="P27:P28 P33:P37 P7:P9">
      <formula1>ед_измерения</formula1>
      <formula2>0</formula2>
    </dataValidation>
    <dataValidation type="list" allowBlank="1" showInputMessage="1" showErrorMessage="1" sqref="P10:P14 P39:P63 P16:P26">
      <formula1>ед_измерения</formula1>
    </dataValidation>
    <dataValidation type="date" allowBlank="1" showInputMessage="1" showErrorMessage="1" sqref="AG10:AH14 AG16:AH27 AG33:AH33 AG39:AH60 AG62:AH63 AN16:AN32 AN10:AN14 AN7:AN8 AN39:AN61 AO62:AO63">
      <formula1>1</formula1>
      <formula2>109575</formula2>
    </dataValidation>
    <dataValidation type="list" allowBlank="1" showInputMessage="1" showErrorMessage="1" sqref="AK42:AK63 AK33:AK35 AK7:AK14 AK27:AK28">
      <formula1>статус</formula1>
      <formula2>0</formula2>
    </dataValidation>
    <dataValidation type="list" allowBlank="1" showInputMessage="1" showErrorMessage="1" sqref="AK39:AK41 AK36:AK37 AK15:AK26">
      <formula1>статус</formula1>
    </dataValidation>
    <dataValidation type="whole" allowBlank="1" showInputMessage="1" showErrorMessage="1" sqref="AO10:AO14 AO33:AO35 AO16:AO28 AO7:AO8 AO39:AO61">
      <formula1>1</formula1>
      <formula2>100000000000000</formula2>
    </dataValidation>
  </dataValidations>
  <pageMargins left="0" right="0" top="0" bottom="0" header="0.31496062992125984" footer="0.31496062992125984"/>
  <pageSetup paperSize="9" scale="60" fitToWidth="0" fitToHeight="0" pageOrder="overThenDown" orientation="landscape" r:id="rId1"/>
  <colBreaks count="4" manualBreakCount="4">
    <brk id="9" max="63" man="1"/>
    <brk id="19" max="1048575" man="1"/>
    <brk id="29" max="63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Лист3!$A$1:$A$11</xm:f>
          </x14:formula1>
          <xm:sqref>K7:K25</xm:sqref>
        </x14:dataValidation>
        <x14:dataValidation type="list" allowBlank="1" showInputMessage="1" showErrorMessage="1">
          <x14:formula1>
            <xm:f>Лист3!$A$13:$A$17</xm:f>
          </x14:formula1>
          <xm:sqref>O7:O25</xm:sqref>
        </x14:dataValidation>
        <x14:dataValidation type="list" allowBlank="1" showInputMessage="1" showErrorMessage="1">
          <x14:formula1>
            <xm:f>Лист3!$A$19:$A$21</xm:f>
          </x14:formula1>
          <xm:sqref>P7:P25</xm:sqref>
        </x14:dataValidation>
        <x14:dataValidation type="list" allowBlank="1" showInputMessage="1" showErrorMessage="1">
          <x14:formula1>
            <xm:f>Лист3!$A$23:$A$24</xm:f>
          </x14:formula1>
          <xm:sqref>AB7:AB25</xm:sqref>
        </x14:dataValidation>
        <x14:dataValidation type="list" allowBlank="1" showInputMessage="1" showErrorMessage="1">
          <x14:formula1>
            <xm:f>Лист3!$A$26:$A$27</xm:f>
          </x14:formula1>
          <xm:sqref>AK7:AK25</xm:sqref>
        </x14:dataValidation>
        <x14:dataValidation type="list" allowBlank="1" showInputMessage="1" showErrorMessage="1">
          <x14:formula1>
            <xm:f>Лист3!$A$29:$A$30</xm:f>
          </x14:formula1>
          <xm:sqref>M7:M25</xm:sqref>
        </x14:dataValidation>
        <x14:dataValidation type="list" allowBlank="1" showInputMessage="1" showErrorMessage="1">
          <x14:formula1>
            <xm:f>Лист3!$A$32:$A$33</xm:f>
          </x14:formula1>
          <xm:sqref>S7:S25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6" sqref="B6"/>
    </sheetView>
  </sheetViews>
  <sheetFormatPr defaultRowHeight="15"/>
  <cols>
    <col min="1" max="1" width="55.140625" customWidth="1"/>
    <col min="2" max="2" width="65" customWidth="1"/>
  </cols>
  <sheetData>
    <row r="1" spans="1:2" ht="15.75">
      <c r="A1" s="3" t="s">
        <v>39</v>
      </c>
      <c r="B1" s="5"/>
    </row>
    <row r="2" spans="1:2" ht="57.75" customHeight="1">
      <c r="A2" s="269" t="s">
        <v>40</v>
      </c>
      <c r="B2" s="269"/>
    </row>
    <row r="3" spans="1:2" ht="30">
      <c r="A3" s="4" t="s">
        <v>47</v>
      </c>
      <c r="B3" s="7" t="s">
        <v>94</v>
      </c>
    </row>
    <row r="4" spans="1:2" s="2" customFormat="1" ht="15.75">
      <c r="A4" s="4" t="s">
        <v>48</v>
      </c>
      <c r="B4" s="10">
        <v>3411014252</v>
      </c>
    </row>
    <row r="5" spans="1:2" ht="30">
      <c r="A5" s="4" t="s">
        <v>41</v>
      </c>
      <c r="B5" s="7" t="s">
        <v>95</v>
      </c>
    </row>
    <row r="6" spans="1:2" ht="30">
      <c r="A6" s="4" t="s">
        <v>42</v>
      </c>
      <c r="B6" s="7" t="s">
        <v>96</v>
      </c>
    </row>
    <row r="7" spans="1:2" ht="15.75">
      <c r="A7" s="4" t="s">
        <v>43</v>
      </c>
      <c r="B7" s="8" t="s">
        <v>100</v>
      </c>
    </row>
    <row r="8" spans="1:2" ht="15.75">
      <c r="A8" s="4" t="s">
        <v>44</v>
      </c>
      <c r="B8" s="7" t="s">
        <v>97</v>
      </c>
    </row>
    <row r="9" spans="1:2" ht="15.75">
      <c r="A9" s="4" t="s">
        <v>45</v>
      </c>
      <c r="B9" s="9" t="s">
        <v>98</v>
      </c>
    </row>
    <row r="10" spans="1:2" ht="63">
      <c r="A10" s="4" t="s">
        <v>46</v>
      </c>
      <c r="B10" s="9" t="s">
        <v>99</v>
      </c>
    </row>
  </sheetData>
  <mergeCells count="1">
    <mergeCell ref="A2:B2"/>
  </mergeCells>
  <hyperlinks>
    <hyperlink ref="B10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B14" sqref="B14"/>
    </sheetView>
  </sheetViews>
  <sheetFormatPr defaultRowHeight="15"/>
  <cols>
    <col min="1" max="1" width="22.85546875" customWidth="1"/>
    <col min="2" max="2" width="15.7109375" customWidth="1"/>
    <col min="3" max="3" width="17.42578125" customWidth="1"/>
    <col min="4" max="4" width="28.42578125" customWidth="1"/>
    <col min="5" max="5" width="16.140625" customWidth="1"/>
    <col min="6" max="6" width="11.42578125" customWidth="1"/>
    <col min="7" max="7" width="13" customWidth="1"/>
  </cols>
  <sheetData>
    <row r="1" spans="1:7">
      <c r="A1" s="267" t="s">
        <v>68</v>
      </c>
      <c r="B1" s="267"/>
      <c r="C1" s="267"/>
      <c r="D1" s="267"/>
      <c r="E1" s="267"/>
      <c r="F1" s="267"/>
      <c r="G1" s="267"/>
    </row>
    <row r="2" spans="1:7">
      <c r="A2" s="267" t="s">
        <v>69</v>
      </c>
      <c r="B2" s="267" t="s">
        <v>70</v>
      </c>
      <c r="C2" s="267" t="s">
        <v>71</v>
      </c>
      <c r="D2" s="267"/>
      <c r="E2" s="267"/>
      <c r="F2" s="267"/>
      <c r="G2" s="267"/>
    </row>
    <row r="3" spans="1:7">
      <c r="A3" s="267"/>
      <c r="B3" s="267"/>
      <c r="C3" s="267" t="s">
        <v>48</v>
      </c>
      <c r="D3" s="267" t="s">
        <v>72</v>
      </c>
      <c r="E3" s="267" t="s">
        <v>73</v>
      </c>
      <c r="F3" s="267" t="s">
        <v>74</v>
      </c>
      <c r="G3" s="267" t="s">
        <v>75</v>
      </c>
    </row>
    <row r="4" spans="1:7" ht="58.5" customHeight="1">
      <c r="A4" s="267"/>
      <c r="B4" s="267"/>
      <c r="C4" s="267"/>
      <c r="D4" s="267"/>
      <c r="E4" s="267"/>
      <c r="F4" s="267"/>
      <c r="G4" s="267"/>
    </row>
    <row r="5" spans="1:7">
      <c r="A5" s="6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</sheetData>
  <mergeCells count="9">
    <mergeCell ref="A1:G1"/>
    <mergeCell ref="A2:A4"/>
    <mergeCell ref="B2:B4"/>
    <mergeCell ref="C2:G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topLeftCell="A7" workbookViewId="0">
      <selection activeCell="F34" sqref="F34"/>
    </sheetView>
  </sheetViews>
  <sheetFormatPr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3" spans="1:1">
      <c r="A23" t="s">
        <v>83</v>
      </c>
    </row>
    <row r="24" spans="1:1">
      <c r="A24" t="s">
        <v>84</v>
      </c>
    </row>
    <row r="26" spans="1:1">
      <c r="A26" t="s">
        <v>86</v>
      </c>
    </row>
    <row r="27" spans="1:1">
      <c r="A27" t="s">
        <v>87</v>
      </c>
    </row>
    <row r="29" spans="1:1">
      <c r="A29" t="s">
        <v>89</v>
      </c>
    </row>
    <row r="30" spans="1:1">
      <c r="A30" t="s">
        <v>90</v>
      </c>
    </row>
    <row r="32" spans="1:1">
      <c r="A32" t="s">
        <v>92</v>
      </c>
    </row>
    <row r="33" spans="1:1">
      <c r="A3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P987"/>
  <sheetViews>
    <sheetView zoomScale="70" zoomScaleNormal="70" workbookViewId="0">
      <selection activeCell="A2" sqref="A2:A6"/>
    </sheetView>
  </sheetViews>
  <sheetFormatPr defaultRowHeight="12.75"/>
  <cols>
    <col min="1" max="1" width="5.7109375" style="180" customWidth="1"/>
    <col min="2" max="2" width="31.28515625" style="180" customWidth="1"/>
    <col min="3" max="3" width="13.42578125" style="180" customWidth="1"/>
    <col min="4" max="4" width="14.42578125" style="180" customWidth="1"/>
    <col min="5" max="5" width="17.7109375" style="180" customWidth="1"/>
    <col min="6" max="6" width="11.140625" style="180" customWidth="1"/>
    <col min="7" max="7" width="10.85546875" style="180" customWidth="1"/>
    <col min="8" max="8" width="19.28515625" style="180" customWidth="1"/>
    <col min="9" max="9" width="19.140625" style="180" customWidth="1"/>
    <col min="10" max="10" width="14.85546875" style="180" customWidth="1"/>
    <col min="11" max="11" width="10.28515625" style="180" customWidth="1"/>
    <col min="12" max="12" width="11.7109375" style="180" customWidth="1"/>
    <col min="13" max="13" width="17.7109375" style="180" customWidth="1"/>
    <col min="14" max="14" width="9.42578125" style="180" customWidth="1"/>
    <col min="15" max="15" width="10.42578125" style="180" customWidth="1"/>
    <col min="16" max="16" width="8.42578125" style="180" customWidth="1"/>
    <col min="17" max="16384" width="9.140625" style="180"/>
  </cols>
  <sheetData>
    <row r="1" spans="1:16" ht="68.25" customHeight="1">
      <c r="A1" s="275" t="s">
        <v>401</v>
      </c>
      <c r="B1" s="275"/>
      <c r="C1" s="275"/>
      <c r="D1" s="275"/>
      <c r="E1" s="275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1:16" ht="30" customHeight="1">
      <c r="A2" s="277" t="s">
        <v>361</v>
      </c>
      <c r="B2" s="273" t="s">
        <v>1</v>
      </c>
      <c r="C2" s="181"/>
      <c r="D2" s="270" t="s">
        <v>11</v>
      </c>
      <c r="E2" s="280" t="s">
        <v>12</v>
      </c>
      <c r="F2" s="272"/>
      <c r="G2" s="272"/>
      <c r="H2" s="277"/>
      <c r="I2" s="277"/>
      <c r="J2" s="277"/>
      <c r="K2" s="277"/>
      <c r="L2" s="277"/>
      <c r="M2" s="272" t="s">
        <v>362</v>
      </c>
      <c r="N2" s="272"/>
      <c r="O2" s="272"/>
      <c r="P2" s="272"/>
    </row>
    <row r="3" spans="1:16" ht="30.75" customHeight="1">
      <c r="A3" s="277"/>
      <c r="B3" s="278"/>
      <c r="C3" s="273" t="s">
        <v>363</v>
      </c>
      <c r="D3" s="279"/>
      <c r="E3" s="280" t="s">
        <v>364</v>
      </c>
      <c r="F3" s="158"/>
      <c r="G3" s="277" t="s">
        <v>365</v>
      </c>
      <c r="H3" s="277" t="s">
        <v>366</v>
      </c>
      <c r="I3" s="277"/>
      <c r="J3" s="277"/>
      <c r="K3" s="277"/>
      <c r="L3" s="277"/>
      <c r="M3" s="272"/>
      <c r="N3" s="272"/>
      <c r="O3" s="272"/>
      <c r="P3" s="272"/>
    </row>
    <row r="4" spans="1:16" ht="26.25" customHeight="1">
      <c r="A4" s="277"/>
      <c r="B4" s="278"/>
      <c r="C4" s="278"/>
      <c r="D4" s="279"/>
      <c r="E4" s="280"/>
      <c r="F4" s="272" t="s">
        <v>367</v>
      </c>
      <c r="G4" s="281"/>
      <c r="H4" s="277" t="s">
        <v>368</v>
      </c>
      <c r="I4" s="277"/>
      <c r="J4" s="277"/>
      <c r="K4" s="277" t="s">
        <v>369</v>
      </c>
      <c r="L4" s="277"/>
      <c r="M4" s="272" t="s">
        <v>370</v>
      </c>
      <c r="N4" s="272" t="s">
        <v>371</v>
      </c>
      <c r="O4" s="272" t="s">
        <v>372</v>
      </c>
      <c r="P4" s="272"/>
    </row>
    <row r="5" spans="1:16" ht="74.25" customHeight="1">
      <c r="A5" s="277"/>
      <c r="B5" s="278"/>
      <c r="C5" s="278"/>
      <c r="D5" s="279"/>
      <c r="E5" s="280"/>
      <c r="F5" s="272"/>
      <c r="G5" s="281"/>
      <c r="H5" s="273" t="s">
        <v>373</v>
      </c>
      <c r="I5" s="273" t="s">
        <v>29</v>
      </c>
      <c r="J5" s="273" t="s">
        <v>374</v>
      </c>
      <c r="K5" s="273" t="s">
        <v>375</v>
      </c>
      <c r="L5" s="273" t="s">
        <v>376</v>
      </c>
      <c r="M5" s="272"/>
      <c r="N5" s="272"/>
      <c r="O5" s="270" t="s">
        <v>377</v>
      </c>
      <c r="P5" s="270" t="s">
        <v>378</v>
      </c>
    </row>
    <row r="6" spans="1:16" ht="84" customHeight="1">
      <c r="A6" s="277"/>
      <c r="B6" s="274"/>
      <c r="C6" s="274"/>
      <c r="D6" s="271"/>
      <c r="E6" s="182" t="s">
        <v>378</v>
      </c>
      <c r="F6" s="272"/>
      <c r="G6" s="281"/>
      <c r="H6" s="274"/>
      <c r="I6" s="274"/>
      <c r="J6" s="274"/>
      <c r="K6" s="274"/>
      <c r="L6" s="274"/>
      <c r="M6" s="272"/>
      <c r="N6" s="272"/>
      <c r="O6" s="271"/>
      <c r="P6" s="271"/>
    </row>
    <row r="7" spans="1:16">
      <c r="A7" s="156">
        <v>1</v>
      </c>
      <c r="B7" s="183">
        <v>3</v>
      </c>
      <c r="C7" s="183">
        <v>6</v>
      </c>
      <c r="D7" s="183">
        <v>15</v>
      </c>
      <c r="E7" s="156">
        <v>16</v>
      </c>
      <c r="F7" s="156">
        <v>20</v>
      </c>
      <c r="G7" s="156">
        <v>22</v>
      </c>
      <c r="H7" s="156">
        <v>34</v>
      </c>
      <c r="I7" s="156">
        <v>35</v>
      </c>
      <c r="J7" s="156">
        <v>36</v>
      </c>
      <c r="K7" s="156">
        <v>37</v>
      </c>
      <c r="L7" s="156">
        <v>38</v>
      </c>
      <c r="M7" s="156">
        <v>40</v>
      </c>
      <c r="N7" s="156">
        <v>41</v>
      </c>
      <c r="O7" s="156">
        <v>42</v>
      </c>
      <c r="P7" s="156">
        <v>43</v>
      </c>
    </row>
    <row r="8" spans="1:16" s="184" customFormat="1" ht="38.25">
      <c r="A8" s="160">
        <v>1</v>
      </c>
      <c r="B8" s="160" t="s">
        <v>379</v>
      </c>
      <c r="C8" s="160"/>
      <c r="D8" s="160" t="s">
        <v>50</v>
      </c>
      <c r="E8" s="160" t="s">
        <v>380</v>
      </c>
      <c r="F8" s="160">
        <v>1500</v>
      </c>
      <c r="G8" s="160" t="s">
        <v>381</v>
      </c>
      <c r="H8" s="160" t="s">
        <v>382</v>
      </c>
      <c r="I8" s="162" t="s">
        <v>383</v>
      </c>
      <c r="J8" s="162" t="s">
        <v>384</v>
      </c>
      <c r="K8" s="163">
        <v>42361</v>
      </c>
      <c r="L8" s="163">
        <v>43809</v>
      </c>
      <c r="M8" s="160" t="s">
        <v>385</v>
      </c>
      <c r="N8" s="160" t="s">
        <v>386</v>
      </c>
      <c r="O8" s="163">
        <v>42363</v>
      </c>
      <c r="P8" s="160">
        <v>4812313</v>
      </c>
    </row>
    <row r="9" spans="1:16" s="187" customFormat="1" ht="76.5">
      <c r="A9" s="27">
        <v>1</v>
      </c>
      <c r="B9" s="11" t="s">
        <v>101</v>
      </c>
      <c r="C9" s="19"/>
      <c r="D9" s="11" t="s">
        <v>59</v>
      </c>
      <c r="E9" s="11" t="s">
        <v>191</v>
      </c>
      <c r="F9" s="27">
        <v>12</v>
      </c>
      <c r="G9" s="11" t="s">
        <v>175</v>
      </c>
      <c r="H9" s="11" t="s">
        <v>267</v>
      </c>
      <c r="I9" s="42">
        <v>1153457000333</v>
      </c>
      <c r="J9" s="185">
        <v>3457002429</v>
      </c>
      <c r="K9" s="186">
        <v>44802</v>
      </c>
      <c r="L9" s="186">
        <v>46627</v>
      </c>
      <c r="M9" s="11" t="s">
        <v>94</v>
      </c>
      <c r="N9" s="11" t="s">
        <v>320</v>
      </c>
      <c r="O9" s="64">
        <v>42937</v>
      </c>
      <c r="P9" s="11">
        <v>366</v>
      </c>
    </row>
    <row r="10" spans="1:16" s="187" customFormat="1" ht="76.5">
      <c r="A10" s="27">
        <f t="shared" ref="A10:A57" si="0">A9+1</f>
        <v>2</v>
      </c>
      <c r="B10" s="11" t="s">
        <v>101</v>
      </c>
      <c r="C10" s="19"/>
      <c r="D10" s="11" t="s">
        <v>59</v>
      </c>
      <c r="E10" s="11" t="s">
        <v>191</v>
      </c>
      <c r="F10" s="27">
        <v>10.8</v>
      </c>
      <c r="G10" s="11" t="s">
        <v>175</v>
      </c>
      <c r="H10" s="11" t="s">
        <v>267</v>
      </c>
      <c r="I10" s="188" t="s">
        <v>287</v>
      </c>
      <c r="J10" s="185">
        <v>3457002429</v>
      </c>
      <c r="K10" s="186">
        <v>44173</v>
      </c>
      <c r="L10" s="186">
        <v>45998</v>
      </c>
      <c r="M10" s="11" t="s">
        <v>94</v>
      </c>
      <c r="N10" s="11" t="s">
        <v>320</v>
      </c>
      <c r="O10" s="64">
        <v>42549</v>
      </c>
      <c r="P10" s="11">
        <v>231</v>
      </c>
    </row>
    <row r="11" spans="1:16" s="187" customFormat="1" ht="76.5">
      <c r="A11" s="27">
        <f t="shared" si="0"/>
        <v>3</v>
      </c>
      <c r="B11" s="12" t="s">
        <v>102</v>
      </c>
      <c r="C11" s="19"/>
      <c r="D11" s="11" t="s">
        <v>57</v>
      </c>
      <c r="E11" s="23" t="s">
        <v>192</v>
      </c>
      <c r="F11" s="28">
        <v>19.7</v>
      </c>
      <c r="G11" s="11" t="s">
        <v>175</v>
      </c>
      <c r="H11" s="28"/>
      <c r="I11" s="43"/>
      <c r="J11" s="189"/>
      <c r="K11" s="56"/>
      <c r="L11" s="56"/>
      <c r="M11" s="11" t="s">
        <v>94</v>
      </c>
      <c r="N11" s="11" t="s">
        <v>320</v>
      </c>
      <c r="O11" s="56">
        <v>43396</v>
      </c>
      <c r="P11" s="28">
        <v>463</v>
      </c>
    </row>
    <row r="12" spans="1:16" s="187" customFormat="1" ht="101.25" customHeight="1">
      <c r="A12" s="27">
        <f t="shared" si="0"/>
        <v>4</v>
      </c>
      <c r="B12" s="13" t="s">
        <v>103</v>
      </c>
      <c r="C12" s="13" t="s">
        <v>152</v>
      </c>
      <c r="D12" s="13" t="s">
        <v>173</v>
      </c>
      <c r="E12" s="24" t="s">
        <v>193</v>
      </c>
      <c r="F12" s="13">
        <v>2123000</v>
      </c>
      <c r="G12" s="13" t="s">
        <v>173</v>
      </c>
      <c r="H12" s="13" t="s">
        <v>268</v>
      </c>
      <c r="I12" s="42">
        <v>320344300015665</v>
      </c>
      <c r="J12" s="45" t="s">
        <v>304</v>
      </c>
      <c r="K12" s="57">
        <v>38867</v>
      </c>
      <c r="L12" s="57">
        <v>56764</v>
      </c>
      <c r="M12" s="11" t="s">
        <v>94</v>
      </c>
      <c r="N12" s="11" t="s">
        <v>320</v>
      </c>
      <c r="O12" s="58">
        <v>43634</v>
      </c>
      <c r="P12" s="13">
        <v>256</v>
      </c>
    </row>
    <row r="13" spans="1:16" s="187" customFormat="1" ht="84.75" customHeight="1">
      <c r="A13" s="27">
        <f t="shared" si="0"/>
        <v>5</v>
      </c>
      <c r="B13" s="13" t="s">
        <v>104</v>
      </c>
      <c r="C13" s="13" t="s">
        <v>152</v>
      </c>
      <c r="D13" s="13" t="s">
        <v>173</v>
      </c>
      <c r="E13" s="13" t="s">
        <v>194</v>
      </c>
      <c r="F13" s="13">
        <v>410000</v>
      </c>
      <c r="G13" s="13" t="s">
        <v>173</v>
      </c>
      <c r="H13" s="13" t="s">
        <v>269</v>
      </c>
      <c r="I13" s="44" t="s">
        <v>288</v>
      </c>
      <c r="J13" s="49">
        <v>341100210952</v>
      </c>
      <c r="K13" s="58">
        <v>42730</v>
      </c>
      <c r="L13" s="58">
        <v>60627</v>
      </c>
      <c r="M13" s="11" t="s">
        <v>94</v>
      </c>
      <c r="N13" s="11" t="s">
        <v>320</v>
      </c>
      <c r="O13" s="58">
        <v>43720</v>
      </c>
      <c r="P13" s="13">
        <v>387</v>
      </c>
    </row>
    <row r="14" spans="1:16" s="187" customFormat="1" ht="78" customHeight="1">
      <c r="A14" s="27">
        <f t="shared" si="0"/>
        <v>6</v>
      </c>
      <c r="B14" s="13" t="s">
        <v>105</v>
      </c>
      <c r="C14" s="13" t="s">
        <v>153</v>
      </c>
      <c r="D14" s="13" t="s">
        <v>173</v>
      </c>
      <c r="E14" s="13" t="s">
        <v>195</v>
      </c>
      <c r="F14" s="13">
        <v>462000</v>
      </c>
      <c r="G14" s="13" t="s">
        <v>173</v>
      </c>
      <c r="H14" s="13" t="s">
        <v>270</v>
      </c>
      <c r="I14" s="44" t="s">
        <v>289</v>
      </c>
      <c r="J14" s="49">
        <v>341101429747</v>
      </c>
      <c r="K14" s="58">
        <v>42853</v>
      </c>
      <c r="L14" s="58">
        <v>60750</v>
      </c>
      <c r="M14" s="13" t="s">
        <v>94</v>
      </c>
      <c r="N14" s="11" t="s">
        <v>320</v>
      </c>
      <c r="O14" s="58">
        <v>43915</v>
      </c>
      <c r="P14" s="13">
        <v>162</v>
      </c>
    </row>
    <row r="15" spans="1:16" s="187" customFormat="1" ht="91.5" customHeight="1">
      <c r="A15" s="27">
        <f t="shared" si="0"/>
        <v>7</v>
      </c>
      <c r="B15" s="13" t="s">
        <v>104</v>
      </c>
      <c r="C15" s="13" t="s">
        <v>152</v>
      </c>
      <c r="D15" s="13" t="s">
        <v>173</v>
      </c>
      <c r="E15" s="25" t="s">
        <v>196</v>
      </c>
      <c r="F15" s="13">
        <v>920000</v>
      </c>
      <c r="G15" s="13" t="s">
        <v>173</v>
      </c>
      <c r="H15" s="13" t="s">
        <v>271</v>
      </c>
      <c r="I15" s="45" t="s">
        <v>290</v>
      </c>
      <c r="J15" s="45" t="s">
        <v>305</v>
      </c>
      <c r="K15" s="58">
        <v>40599</v>
      </c>
      <c r="L15" s="58">
        <v>58496</v>
      </c>
      <c r="M15" s="13" t="s">
        <v>94</v>
      </c>
      <c r="N15" s="11" t="s">
        <v>320</v>
      </c>
      <c r="O15" s="58">
        <v>43979</v>
      </c>
      <c r="P15" s="13">
        <v>292</v>
      </c>
    </row>
    <row r="16" spans="1:16" s="187" customFormat="1" ht="93.75" customHeight="1">
      <c r="A16" s="27">
        <f t="shared" si="0"/>
        <v>8</v>
      </c>
      <c r="B16" s="13" t="s">
        <v>106</v>
      </c>
      <c r="C16" s="13" t="s">
        <v>152</v>
      </c>
      <c r="D16" s="13" t="s">
        <v>173</v>
      </c>
      <c r="E16" s="25" t="s">
        <v>197</v>
      </c>
      <c r="F16" s="13">
        <v>588000</v>
      </c>
      <c r="G16" s="13" t="s">
        <v>173</v>
      </c>
      <c r="H16" s="13" t="s">
        <v>268</v>
      </c>
      <c r="I16" s="42">
        <v>320344300015665</v>
      </c>
      <c r="J16" s="45" t="s">
        <v>304</v>
      </c>
      <c r="K16" s="58">
        <v>38867</v>
      </c>
      <c r="L16" s="58">
        <v>56764</v>
      </c>
      <c r="M16" s="13" t="s">
        <v>94</v>
      </c>
      <c r="N16" s="11" t="s">
        <v>320</v>
      </c>
      <c r="O16" s="58">
        <v>44077</v>
      </c>
      <c r="P16" s="13">
        <v>506</v>
      </c>
    </row>
    <row r="17" spans="1:16" s="198" customFormat="1" ht="114.75">
      <c r="A17" s="27">
        <f t="shared" si="0"/>
        <v>9</v>
      </c>
      <c r="B17" s="190" t="s">
        <v>107</v>
      </c>
      <c r="C17" s="190" t="s">
        <v>152</v>
      </c>
      <c r="D17" s="190" t="s">
        <v>173</v>
      </c>
      <c r="E17" s="190" t="s">
        <v>198</v>
      </c>
      <c r="F17" s="190">
        <v>449000</v>
      </c>
      <c r="G17" s="191" t="s">
        <v>177</v>
      </c>
      <c r="H17" s="192" t="s">
        <v>272</v>
      </c>
      <c r="I17" s="193" t="s">
        <v>291</v>
      </c>
      <c r="J17" s="194" t="s">
        <v>306</v>
      </c>
      <c r="K17" s="195">
        <v>41967</v>
      </c>
      <c r="L17" s="195">
        <v>49271</v>
      </c>
      <c r="M17" s="190" t="s">
        <v>321</v>
      </c>
      <c r="N17" s="190" t="s">
        <v>322</v>
      </c>
      <c r="O17" s="197">
        <v>44861</v>
      </c>
      <c r="P17" s="190">
        <v>58</v>
      </c>
    </row>
    <row r="18" spans="1:16" s="205" customFormat="1" ht="114.75">
      <c r="A18" s="27">
        <f t="shared" si="0"/>
        <v>10</v>
      </c>
      <c r="B18" s="199" t="s">
        <v>108</v>
      </c>
      <c r="C18" s="199" t="s">
        <v>152</v>
      </c>
      <c r="D18" s="199" t="s">
        <v>173</v>
      </c>
      <c r="E18" s="199" t="s">
        <v>199</v>
      </c>
      <c r="F18" s="199">
        <v>223000</v>
      </c>
      <c r="G18" s="200" t="s">
        <v>178</v>
      </c>
      <c r="H18" s="201"/>
      <c r="I18" s="201"/>
      <c r="J18" s="202"/>
      <c r="K18" s="203"/>
      <c r="L18" s="203"/>
      <c r="M18" s="199" t="s">
        <v>321</v>
      </c>
      <c r="N18" s="199" t="s">
        <v>322</v>
      </c>
      <c r="O18" s="204">
        <v>42823</v>
      </c>
      <c r="P18" s="199">
        <v>21</v>
      </c>
    </row>
    <row r="19" spans="1:16" s="205" customFormat="1" ht="114.75">
      <c r="A19" s="27">
        <f t="shared" si="0"/>
        <v>11</v>
      </c>
      <c r="B19" s="199" t="s">
        <v>109</v>
      </c>
      <c r="C19" s="199" t="s">
        <v>152</v>
      </c>
      <c r="D19" s="199" t="s">
        <v>174</v>
      </c>
      <c r="E19" s="199" t="s">
        <v>200</v>
      </c>
      <c r="F19" s="199">
        <v>23.5</v>
      </c>
      <c r="G19" s="200" t="s">
        <v>174</v>
      </c>
      <c r="H19" s="201"/>
      <c r="I19" s="201"/>
      <c r="J19" s="202"/>
      <c r="K19" s="203"/>
      <c r="L19" s="203"/>
      <c r="M19" s="199" t="s">
        <v>321</v>
      </c>
      <c r="N19" s="199" t="s">
        <v>322</v>
      </c>
      <c r="O19" s="204">
        <v>43400</v>
      </c>
      <c r="P19" s="199">
        <v>67</v>
      </c>
    </row>
    <row r="20" spans="1:16" s="205" customFormat="1" ht="114.75">
      <c r="A20" s="27">
        <f t="shared" si="0"/>
        <v>12</v>
      </c>
      <c r="B20" s="199" t="s">
        <v>110</v>
      </c>
      <c r="C20" s="199" t="s">
        <v>152</v>
      </c>
      <c r="D20" s="202" t="s">
        <v>49</v>
      </c>
      <c r="E20" s="199" t="s">
        <v>201</v>
      </c>
      <c r="F20" s="202">
        <v>51000</v>
      </c>
      <c r="G20" s="200" t="s">
        <v>179</v>
      </c>
      <c r="H20" s="201"/>
      <c r="I20" s="201"/>
      <c r="J20" s="202"/>
      <c r="K20" s="203"/>
      <c r="L20" s="203"/>
      <c r="M20" s="199" t="s">
        <v>321</v>
      </c>
      <c r="N20" s="199" t="s">
        <v>322</v>
      </c>
      <c r="O20" s="203">
        <v>43521</v>
      </c>
      <c r="P20" s="202">
        <v>8</v>
      </c>
    </row>
    <row r="21" spans="1:16" s="205" customFormat="1" ht="114.75">
      <c r="A21" s="27">
        <f t="shared" si="0"/>
        <v>13</v>
      </c>
      <c r="B21" s="202" t="s">
        <v>111</v>
      </c>
      <c r="C21" s="199" t="s">
        <v>152</v>
      </c>
      <c r="D21" s="202" t="s">
        <v>49</v>
      </c>
      <c r="E21" s="202" t="s">
        <v>202</v>
      </c>
      <c r="F21" s="202">
        <v>45700</v>
      </c>
      <c r="G21" s="201" t="s">
        <v>180</v>
      </c>
      <c r="H21" s="201"/>
      <c r="I21" s="201"/>
      <c r="J21" s="202"/>
      <c r="K21" s="203"/>
      <c r="L21" s="203"/>
      <c r="M21" s="199" t="s">
        <v>321</v>
      </c>
      <c r="N21" s="199" t="s">
        <v>322</v>
      </c>
      <c r="O21" s="203">
        <v>43640</v>
      </c>
      <c r="P21" s="202">
        <v>35</v>
      </c>
    </row>
    <row r="22" spans="1:16" s="205" customFormat="1" ht="114.75">
      <c r="A22" s="27">
        <f t="shared" si="0"/>
        <v>14</v>
      </c>
      <c r="B22" s="202" t="s">
        <v>112</v>
      </c>
      <c r="C22" s="199" t="s">
        <v>152</v>
      </c>
      <c r="D22" s="202" t="s">
        <v>49</v>
      </c>
      <c r="E22" s="202" t="s">
        <v>203</v>
      </c>
      <c r="F22" s="202">
        <v>40000</v>
      </c>
      <c r="G22" s="201" t="s">
        <v>181</v>
      </c>
      <c r="H22" s="201"/>
      <c r="I22" s="201"/>
      <c r="J22" s="202"/>
      <c r="K22" s="203"/>
      <c r="L22" s="203"/>
      <c r="M22" s="199" t="s">
        <v>321</v>
      </c>
      <c r="N22" s="199" t="s">
        <v>322</v>
      </c>
      <c r="O22" s="203">
        <v>43718</v>
      </c>
      <c r="P22" s="202">
        <v>58</v>
      </c>
    </row>
    <row r="23" spans="1:16" s="205" customFormat="1" ht="114.75">
      <c r="A23" s="27">
        <f t="shared" si="0"/>
        <v>15</v>
      </c>
      <c r="B23" s="206" t="s">
        <v>113</v>
      </c>
      <c r="C23" s="206" t="s">
        <v>155</v>
      </c>
      <c r="D23" s="206" t="s">
        <v>175</v>
      </c>
      <c r="E23" s="206" t="s">
        <v>204</v>
      </c>
      <c r="F23" s="206">
        <v>23.3</v>
      </c>
      <c r="G23" s="207" t="s">
        <v>182</v>
      </c>
      <c r="H23" s="207"/>
      <c r="I23" s="208"/>
      <c r="J23" s="209"/>
      <c r="K23" s="210"/>
      <c r="L23" s="210"/>
      <c r="M23" s="206" t="s">
        <v>323</v>
      </c>
      <c r="N23" s="206" t="s">
        <v>320</v>
      </c>
      <c r="O23" s="210">
        <v>44159</v>
      </c>
      <c r="P23" s="206">
        <v>61</v>
      </c>
    </row>
    <row r="24" spans="1:16" s="205" customFormat="1" ht="76.5">
      <c r="A24" s="27">
        <f t="shared" si="0"/>
        <v>16</v>
      </c>
      <c r="B24" s="211" t="s">
        <v>114</v>
      </c>
      <c r="C24" s="207" t="s">
        <v>157</v>
      </c>
      <c r="D24" s="207" t="s">
        <v>49</v>
      </c>
      <c r="E24" s="207" t="s">
        <v>205</v>
      </c>
      <c r="F24" s="207">
        <v>223102</v>
      </c>
      <c r="G24" s="207" t="s">
        <v>49</v>
      </c>
      <c r="H24" s="207" t="s">
        <v>273</v>
      </c>
      <c r="I24" s="208" t="s">
        <v>292</v>
      </c>
      <c r="J24" s="208" t="s">
        <v>307</v>
      </c>
      <c r="K24" s="212">
        <v>43381</v>
      </c>
      <c r="L24" s="212">
        <v>61278</v>
      </c>
      <c r="M24" s="207" t="s">
        <v>324</v>
      </c>
      <c r="N24" s="207" t="s">
        <v>320</v>
      </c>
      <c r="O24" s="212">
        <v>43374</v>
      </c>
      <c r="P24" s="207">
        <v>70</v>
      </c>
    </row>
    <row r="25" spans="1:16" s="205" customFormat="1" ht="76.5">
      <c r="A25" s="27">
        <f t="shared" si="0"/>
        <v>17</v>
      </c>
      <c r="B25" s="211" t="s">
        <v>115</v>
      </c>
      <c r="C25" s="207" t="s">
        <v>157</v>
      </c>
      <c r="D25" s="207" t="s">
        <v>49</v>
      </c>
      <c r="E25" s="207" t="s">
        <v>206</v>
      </c>
      <c r="F25" s="207">
        <v>192701</v>
      </c>
      <c r="G25" s="207" t="s">
        <v>49</v>
      </c>
      <c r="H25" s="207" t="s">
        <v>274</v>
      </c>
      <c r="I25" s="208" t="s">
        <v>293</v>
      </c>
      <c r="J25" s="208" t="s">
        <v>308</v>
      </c>
      <c r="K25" s="212">
        <v>43381</v>
      </c>
      <c r="L25" s="212">
        <v>61278</v>
      </c>
      <c r="M25" s="207" t="s">
        <v>324</v>
      </c>
      <c r="N25" s="207" t="s">
        <v>320</v>
      </c>
      <c r="O25" s="212">
        <v>43374</v>
      </c>
      <c r="P25" s="207">
        <v>70</v>
      </c>
    </row>
    <row r="26" spans="1:16" s="205" customFormat="1" ht="114.75">
      <c r="A26" s="27">
        <f t="shared" si="0"/>
        <v>18</v>
      </c>
      <c r="B26" s="211" t="s">
        <v>116</v>
      </c>
      <c r="C26" s="207" t="s">
        <v>157</v>
      </c>
      <c r="D26" s="207" t="s">
        <v>50</v>
      </c>
      <c r="E26" s="207" t="s">
        <v>207</v>
      </c>
      <c r="F26" s="207">
        <v>148.4</v>
      </c>
      <c r="G26" s="207" t="s">
        <v>183</v>
      </c>
      <c r="H26" s="201"/>
      <c r="I26" s="201"/>
      <c r="J26" s="202"/>
      <c r="K26" s="203"/>
      <c r="L26" s="203"/>
      <c r="M26" s="207" t="s">
        <v>325</v>
      </c>
      <c r="N26" s="207" t="s">
        <v>320</v>
      </c>
      <c r="O26" s="212">
        <v>43517</v>
      </c>
      <c r="P26" s="202">
        <v>10</v>
      </c>
    </row>
    <row r="27" spans="1:16" s="205" customFormat="1" ht="114.75">
      <c r="A27" s="27">
        <f t="shared" si="0"/>
        <v>19</v>
      </c>
      <c r="B27" s="202" t="s">
        <v>117</v>
      </c>
      <c r="C27" s="207" t="s">
        <v>157</v>
      </c>
      <c r="D27" s="207" t="s">
        <v>49</v>
      </c>
      <c r="E27" s="202" t="s">
        <v>208</v>
      </c>
      <c r="F27" s="202">
        <v>1176000</v>
      </c>
      <c r="G27" s="201" t="s">
        <v>49</v>
      </c>
      <c r="H27" s="201" t="s">
        <v>275</v>
      </c>
      <c r="I27" s="213" t="s">
        <v>294</v>
      </c>
      <c r="J27" s="214" t="s">
        <v>309</v>
      </c>
      <c r="K27" s="203">
        <v>42114</v>
      </c>
      <c r="L27" s="203">
        <v>60012</v>
      </c>
      <c r="M27" s="207" t="s">
        <v>325</v>
      </c>
      <c r="N27" s="202" t="s">
        <v>326</v>
      </c>
      <c r="O27" s="203">
        <v>43640</v>
      </c>
      <c r="P27" s="202">
        <v>31</v>
      </c>
    </row>
    <row r="28" spans="1:16" s="205" customFormat="1" ht="114.75">
      <c r="A28" s="27">
        <f t="shared" si="0"/>
        <v>20</v>
      </c>
      <c r="B28" s="202" t="s">
        <v>118</v>
      </c>
      <c r="C28" s="202" t="s">
        <v>157</v>
      </c>
      <c r="D28" s="207" t="s">
        <v>49</v>
      </c>
      <c r="E28" s="202" t="s">
        <v>209</v>
      </c>
      <c r="F28" s="202">
        <v>1785000</v>
      </c>
      <c r="G28" s="201" t="s">
        <v>49</v>
      </c>
      <c r="H28" s="201" t="s">
        <v>276</v>
      </c>
      <c r="I28" s="213" t="s">
        <v>295</v>
      </c>
      <c r="J28" s="214" t="s">
        <v>310</v>
      </c>
      <c r="K28" s="203">
        <v>42720</v>
      </c>
      <c r="L28" s="203">
        <v>60617</v>
      </c>
      <c r="M28" s="207" t="s">
        <v>325</v>
      </c>
      <c r="N28" s="202" t="s">
        <v>326</v>
      </c>
      <c r="O28" s="203">
        <v>43724</v>
      </c>
      <c r="P28" s="202">
        <v>50</v>
      </c>
    </row>
    <row r="29" spans="1:16" s="205" customFormat="1" ht="110.25">
      <c r="A29" s="27">
        <f t="shared" si="0"/>
        <v>21</v>
      </c>
      <c r="B29" s="215" t="s">
        <v>353</v>
      </c>
      <c r="C29" s="216" t="s">
        <v>158</v>
      </c>
      <c r="D29" s="217" t="s">
        <v>173</v>
      </c>
      <c r="E29" s="217" t="s">
        <v>210</v>
      </c>
      <c r="F29" s="217">
        <v>50000</v>
      </c>
      <c r="G29" s="218" t="s">
        <v>184</v>
      </c>
      <c r="H29" s="219"/>
      <c r="I29" s="220"/>
      <c r="J29" s="217"/>
      <c r="K29" s="221"/>
      <c r="L29" s="222"/>
      <c r="M29" s="217" t="s">
        <v>327</v>
      </c>
      <c r="N29" s="218" t="s">
        <v>320</v>
      </c>
      <c r="O29" s="223">
        <v>43518</v>
      </c>
      <c r="P29" s="224">
        <v>15</v>
      </c>
    </row>
    <row r="30" spans="1:16" s="205" customFormat="1" ht="78.75">
      <c r="A30" s="27">
        <f t="shared" si="0"/>
        <v>22</v>
      </c>
      <c r="B30" s="225" t="s">
        <v>354</v>
      </c>
      <c r="C30" s="226" t="s">
        <v>158</v>
      </c>
      <c r="D30" s="217" t="s">
        <v>173</v>
      </c>
      <c r="E30" s="217" t="s">
        <v>211</v>
      </c>
      <c r="F30" s="10">
        <v>200000</v>
      </c>
      <c r="G30" s="218" t="s">
        <v>184</v>
      </c>
      <c r="H30" s="218"/>
      <c r="I30" s="227"/>
      <c r="J30" s="228"/>
      <c r="K30" s="229"/>
      <c r="L30" s="229"/>
      <c r="M30" s="217" t="s">
        <v>327</v>
      </c>
      <c r="N30" s="218" t="s">
        <v>320</v>
      </c>
      <c r="O30" s="223">
        <v>42817</v>
      </c>
      <c r="P30" s="218">
        <v>25</v>
      </c>
    </row>
    <row r="31" spans="1:16" s="234" customFormat="1" ht="51">
      <c r="A31" s="27">
        <f t="shared" si="0"/>
        <v>23</v>
      </c>
      <c r="B31" s="191" t="s">
        <v>119</v>
      </c>
      <c r="C31" s="191" t="s">
        <v>158</v>
      </c>
      <c r="D31" s="191" t="s">
        <v>173</v>
      </c>
      <c r="E31" s="191" t="s">
        <v>212</v>
      </c>
      <c r="F31" s="191">
        <v>50009</v>
      </c>
      <c r="G31" s="191" t="s">
        <v>185</v>
      </c>
      <c r="H31" s="191"/>
      <c r="I31" s="230"/>
      <c r="J31" s="231"/>
      <c r="K31" s="191"/>
      <c r="L31" s="232"/>
      <c r="M31" s="192" t="s">
        <v>327</v>
      </c>
      <c r="N31" s="192" t="s">
        <v>320</v>
      </c>
      <c r="O31" s="233">
        <v>44866</v>
      </c>
      <c r="P31" s="191">
        <v>69</v>
      </c>
    </row>
    <row r="32" spans="1:16" s="205" customFormat="1" ht="51">
      <c r="A32" s="27">
        <f t="shared" si="0"/>
        <v>24</v>
      </c>
      <c r="B32" s="191" t="s">
        <v>355</v>
      </c>
      <c r="C32" s="235" t="s">
        <v>158</v>
      </c>
      <c r="D32" s="235" t="s">
        <v>173</v>
      </c>
      <c r="E32" s="235" t="s">
        <v>213</v>
      </c>
      <c r="F32" s="235">
        <v>393000</v>
      </c>
      <c r="G32" s="235" t="s">
        <v>184</v>
      </c>
      <c r="H32" s="191" t="s">
        <v>285</v>
      </c>
      <c r="I32" s="230" t="s">
        <v>296</v>
      </c>
      <c r="J32" s="231">
        <v>3411006413</v>
      </c>
      <c r="K32" s="235"/>
      <c r="L32" s="232">
        <v>60037</v>
      </c>
      <c r="M32" s="236" t="s">
        <v>327</v>
      </c>
      <c r="N32" s="237" t="s">
        <v>320</v>
      </c>
      <c r="O32" s="233">
        <v>44866</v>
      </c>
      <c r="P32" s="191">
        <v>69</v>
      </c>
    </row>
    <row r="33" spans="1:16" s="205" customFormat="1" ht="51">
      <c r="A33" s="27">
        <f t="shared" si="0"/>
        <v>25</v>
      </c>
      <c r="B33" s="238" t="s">
        <v>120</v>
      </c>
      <c r="C33" s="238" t="s">
        <v>158</v>
      </c>
      <c r="D33" s="238" t="s">
        <v>173</v>
      </c>
      <c r="E33" s="238" t="s">
        <v>214</v>
      </c>
      <c r="F33" s="238">
        <v>131999</v>
      </c>
      <c r="G33" s="238" t="s">
        <v>173</v>
      </c>
      <c r="H33" s="191" t="s">
        <v>285</v>
      </c>
      <c r="I33" s="230" t="s">
        <v>296</v>
      </c>
      <c r="J33" s="231">
        <v>3411006413</v>
      </c>
      <c r="K33" s="238"/>
      <c r="L33" s="239">
        <v>50505</v>
      </c>
      <c r="M33" s="238" t="s">
        <v>327</v>
      </c>
      <c r="N33" s="238" t="s">
        <v>320</v>
      </c>
      <c r="O33" s="233">
        <v>44866</v>
      </c>
      <c r="P33" s="191">
        <v>69</v>
      </c>
    </row>
    <row r="34" spans="1:16" s="205" customFormat="1" ht="114.75">
      <c r="A34" s="27">
        <f t="shared" si="0"/>
        <v>26</v>
      </c>
      <c r="B34" s="238" t="s">
        <v>119</v>
      </c>
      <c r="C34" s="238" t="s">
        <v>158</v>
      </c>
      <c r="D34" s="238" t="s">
        <v>173</v>
      </c>
      <c r="E34" s="238" t="s">
        <v>356</v>
      </c>
      <c r="F34" s="238">
        <v>790800</v>
      </c>
      <c r="G34" s="238" t="s">
        <v>173</v>
      </c>
      <c r="H34" s="191" t="s">
        <v>285</v>
      </c>
      <c r="I34" s="230" t="s">
        <v>296</v>
      </c>
      <c r="J34" s="231">
        <v>3411006413</v>
      </c>
      <c r="K34" s="238"/>
      <c r="L34" s="239">
        <v>60037</v>
      </c>
      <c r="M34" s="238" t="s">
        <v>387</v>
      </c>
      <c r="N34" s="238" t="s">
        <v>388</v>
      </c>
      <c r="O34" s="238" t="s">
        <v>389</v>
      </c>
      <c r="P34" s="238" t="s">
        <v>390</v>
      </c>
    </row>
    <row r="35" spans="1:16" s="205" customFormat="1" ht="51">
      <c r="A35" s="27">
        <f t="shared" si="0"/>
        <v>27</v>
      </c>
      <c r="B35" s="217" t="s">
        <v>121</v>
      </c>
      <c r="C35" s="217" t="s">
        <v>153</v>
      </c>
      <c r="D35" s="217" t="s">
        <v>59</v>
      </c>
      <c r="E35" s="217" t="s">
        <v>391</v>
      </c>
      <c r="F35" s="217">
        <v>710</v>
      </c>
      <c r="G35" s="218" t="s">
        <v>186</v>
      </c>
      <c r="H35" s="219"/>
      <c r="I35" s="218"/>
      <c r="J35" s="217"/>
      <c r="K35" s="221"/>
      <c r="L35" s="221"/>
      <c r="M35" s="217" t="s">
        <v>328</v>
      </c>
      <c r="N35" s="217" t="s">
        <v>320</v>
      </c>
      <c r="O35" s="240" t="s">
        <v>329</v>
      </c>
      <c r="P35" s="241">
        <v>24</v>
      </c>
    </row>
    <row r="36" spans="1:16" s="205" customFormat="1" ht="51">
      <c r="A36" s="27">
        <f t="shared" si="0"/>
        <v>28</v>
      </c>
      <c r="B36" s="217" t="s">
        <v>122</v>
      </c>
      <c r="C36" s="242" t="s">
        <v>153</v>
      </c>
      <c r="D36" s="217" t="s">
        <v>53</v>
      </c>
      <c r="E36" s="217" t="s">
        <v>215</v>
      </c>
      <c r="F36" s="243">
        <v>236</v>
      </c>
      <c r="G36" s="218" t="s">
        <v>175</v>
      </c>
      <c r="H36" s="218"/>
      <c r="I36" s="227"/>
      <c r="J36" s="243"/>
      <c r="K36" s="229"/>
      <c r="L36" s="244"/>
      <c r="M36" s="217" t="s">
        <v>328</v>
      </c>
      <c r="N36" s="217" t="s">
        <v>320</v>
      </c>
      <c r="O36" s="245" t="s">
        <v>329</v>
      </c>
      <c r="P36" s="241">
        <v>24</v>
      </c>
    </row>
    <row r="37" spans="1:16" s="205" customFormat="1" ht="51">
      <c r="A37" s="27">
        <f t="shared" si="0"/>
        <v>29</v>
      </c>
      <c r="B37" s="217" t="s">
        <v>121</v>
      </c>
      <c r="C37" s="242" t="s">
        <v>153</v>
      </c>
      <c r="D37" s="217" t="s">
        <v>176</v>
      </c>
      <c r="E37" s="217" t="s">
        <v>391</v>
      </c>
      <c r="F37" s="243">
        <v>472.2</v>
      </c>
      <c r="G37" s="218" t="s">
        <v>187</v>
      </c>
      <c r="H37" s="218"/>
      <c r="I37" s="227"/>
      <c r="J37" s="243"/>
      <c r="K37" s="229"/>
      <c r="L37" s="229"/>
      <c r="M37" s="217" t="s">
        <v>328</v>
      </c>
      <c r="N37" s="217" t="s">
        <v>320</v>
      </c>
      <c r="O37" s="246" t="s">
        <v>330</v>
      </c>
      <c r="P37" s="241">
        <v>4</v>
      </c>
    </row>
    <row r="38" spans="1:16" s="205" customFormat="1" ht="51.75">
      <c r="A38" s="27">
        <f t="shared" si="0"/>
        <v>30</v>
      </c>
      <c r="B38" s="247" t="s">
        <v>123</v>
      </c>
      <c r="C38" s="248" t="s">
        <v>153</v>
      </c>
      <c r="D38" s="249" t="s">
        <v>50</v>
      </c>
      <c r="E38" s="249" t="s">
        <v>216</v>
      </c>
      <c r="F38" s="249">
        <v>277.5</v>
      </c>
      <c r="G38" s="262" t="s">
        <v>188</v>
      </c>
      <c r="H38" s="250"/>
      <c r="I38" s="250"/>
      <c r="J38" s="249"/>
      <c r="K38" s="249"/>
      <c r="L38" s="249"/>
      <c r="M38" s="247" t="s">
        <v>328</v>
      </c>
      <c r="N38" s="247" t="s">
        <v>320</v>
      </c>
      <c r="O38" s="251" t="s">
        <v>331</v>
      </c>
      <c r="P38" s="249">
        <v>23</v>
      </c>
    </row>
    <row r="39" spans="1:16" s="205" customFormat="1" ht="64.5">
      <c r="A39" s="27">
        <f t="shared" si="0"/>
        <v>31</v>
      </c>
      <c r="B39" s="247" t="s">
        <v>124</v>
      </c>
      <c r="C39" s="248" t="s">
        <v>153</v>
      </c>
      <c r="D39" s="249" t="s">
        <v>49</v>
      </c>
      <c r="E39" s="249" t="s">
        <v>217</v>
      </c>
      <c r="F39" s="249">
        <v>41000</v>
      </c>
      <c r="G39" s="262" t="s">
        <v>49</v>
      </c>
      <c r="H39" s="250"/>
      <c r="I39" s="250"/>
      <c r="J39" s="249"/>
      <c r="K39" s="249"/>
      <c r="L39" s="249"/>
      <c r="M39" s="247" t="s">
        <v>328</v>
      </c>
      <c r="N39" s="247" t="s">
        <v>320</v>
      </c>
      <c r="O39" s="251" t="s">
        <v>332</v>
      </c>
      <c r="P39" s="249">
        <v>30</v>
      </c>
    </row>
    <row r="40" spans="1:16" s="205" customFormat="1" ht="51">
      <c r="A40" s="27">
        <f t="shared" si="0"/>
        <v>32</v>
      </c>
      <c r="B40" s="196" t="s">
        <v>125</v>
      </c>
      <c r="C40" s="196" t="s">
        <v>161</v>
      </c>
      <c r="D40" s="196" t="s">
        <v>49</v>
      </c>
      <c r="E40" s="196" t="s">
        <v>218</v>
      </c>
      <c r="F40" s="252">
        <v>99000</v>
      </c>
      <c r="G40" s="192" t="s">
        <v>189</v>
      </c>
      <c r="H40" s="192" t="s">
        <v>277</v>
      </c>
      <c r="I40" s="193" t="s">
        <v>297</v>
      </c>
      <c r="J40" s="194" t="s">
        <v>311</v>
      </c>
      <c r="K40" s="196" t="s">
        <v>314</v>
      </c>
      <c r="L40" s="196" t="s">
        <v>315</v>
      </c>
      <c r="M40" s="196" t="s">
        <v>333</v>
      </c>
      <c r="N40" s="196" t="s">
        <v>320</v>
      </c>
      <c r="O40" s="195">
        <v>42796</v>
      </c>
      <c r="P40" s="196">
        <v>20</v>
      </c>
    </row>
    <row r="41" spans="1:16" s="205" customFormat="1" ht="51">
      <c r="A41" s="27">
        <f t="shared" si="0"/>
        <v>33</v>
      </c>
      <c r="B41" s="202" t="s">
        <v>126</v>
      </c>
      <c r="C41" s="202" t="s">
        <v>161</v>
      </c>
      <c r="D41" s="202" t="s">
        <v>49</v>
      </c>
      <c r="E41" s="202" t="s">
        <v>219</v>
      </c>
      <c r="F41" s="202">
        <v>71000</v>
      </c>
      <c r="G41" s="201" t="s">
        <v>190</v>
      </c>
      <c r="H41" s="201"/>
      <c r="I41" s="201"/>
      <c r="J41" s="202"/>
      <c r="K41" s="203"/>
      <c r="L41" s="203"/>
      <c r="M41" s="202" t="s">
        <v>333</v>
      </c>
      <c r="N41" s="202" t="s">
        <v>320</v>
      </c>
      <c r="O41" s="203">
        <v>43721</v>
      </c>
      <c r="P41" s="202">
        <v>39</v>
      </c>
    </row>
    <row r="42" spans="1:16" s="205" customFormat="1" ht="51">
      <c r="A42" s="27">
        <f t="shared" si="0"/>
        <v>34</v>
      </c>
      <c r="B42" s="211" t="s">
        <v>127</v>
      </c>
      <c r="C42" s="217" t="s">
        <v>162</v>
      </c>
      <c r="D42" s="207" t="s">
        <v>49</v>
      </c>
      <c r="E42" s="207" t="s">
        <v>220</v>
      </c>
      <c r="F42" s="207">
        <v>509000</v>
      </c>
      <c r="G42" s="207" t="s">
        <v>49</v>
      </c>
      <c r="H42" s="207"/>
      <c r="I42" s="208"/>
      <c r="J42" s="208"/>
      <c r="K42" s="212"/>
      <c r="L42" s="212"/>
      <c r="M42" s="207" t="s">
        <v>334</v>
      </c>
      <c r="N42" s="207" t="s">
        <v>320</v>
      </c>
      <c r="O42" s="212">
        <v>42821</v>
      </c>
      <c r="P42" s="207">
        <v>21</v>
      </c>
    </row>
    <row r="43" spans="1:16" s="205" customFormat="1" ht="51">
      <c r="A43" s="27">
        <f t="shared" si="0"/>
        <v>35</v>
      </c>
      <c r="B43" s="211" t="s">
        <v>128</v>
      </c>
      <c r="C43" s="217" t="s">
        <v>162</v>
      </c>
      <c r="D43" s="207" t="s">
        <v>49</v>
      </c>
      <c r="E43" s="207" t="s">
        <v>221</v>
      </c>
      <c r="F43" s="207">
        <v>26000</v>
      </c>
      <c r="G43" s="207" t="s">
        <v>49</v>
      </c>
      <c r="H43" s="207"/>
      <c r="I43" s="208"/>
      <c r="J43" s="208"/>
      <c r="K43" s="212"/>
      <c r="L43" s="212"/>
      <c r="M43" s="207" t="s">
        <v>334</v>
      </c>
      <c r="N43" s="207" t="s">
        <v>320</v>
      </c>
      <c r="O43" s="212">
        <v>43521</v>
      </c>
      <c r="P43" s="207">
        <v>12</v>
      </c>
    </row>
    <row r="44" spans="1:16" s="187" customFormat="1" ht="76.5">
      <c r="A44" s="27">
        <f t="shared" si="0"/>
        <v>36</v>
      </c>
      <c r="B44" s="14" t="s">
        <v>129</v>
      </c>
      <c r="C44" s="13" t="s">
        <v>152</v>
      </c>
      <c r="D44" s="13" t="s">
        <v>173</v>
      </c>
      <c r="E44" s="14" t="s">
        <v>222</v>
      </c>
      <c r="F44" s="29">
        <v>418200</v>
      </c>
      <c r="G44" s="13" t="s">
        <v>173</v>
      </c>
      <c r="H44" s="13" t="s">
        <v>269</v>
      </c>
      <c r="I44" s="44" t="s">
        <v>288</v>
      </c>
      <c r="J44" s="49">
        <v>341100210952</v>
      </c>
      <c r="K44" s="58">
        <v>44014</v>
      </c>
      <c r="L44" s="58">
        <v>61910</v>
      </c>
      <c r="M44" s="13" t="s">
        <v>94</v>
      </c>
      <c r="N44" s="11" t="s">
        <v>320</v>
      </c>
      <c r="O44" s="58">
        <v>44286</v>
      </c>
      <c r="P44" s="13">
        <v>172</v>
      </c>
    </row>
    <row r="45" spans="1:16" s="187" customFormat="1" ht="89.25">
      <c r="A45" s="27">
        <f t="shared" si="0"/>
        <v>37</v>
      </c>
      <c r="B45" s="15" t="s">
        <v>130</v>
      </c>
      <c r="C45" s="13" t="s">
        <v>163</v>
      </c>
      <c r="D45" s="13" t="s">
        <v>173</v>
      </c>
      <c r="E45" s="14" t="s">
        <v>223</v>
      </c>
      <c r="F45" s="29">
        <v>1022000</v>
      </c>
      <c r="G45" s="13" t="s">
        <v>173</v>
      </c>
      <c r="H45" s="13" t="s">
        <v>278</v>
      </c>
      <c r="I45" s="44" t="s">
        <v>298</v>
      </c>
      <c r="J45" s="49">
        <v>3411006325</v>
      </c>
      <c r="K45" s="58">
        <v>40297</v>
      </c>
      <c r="L45" s="58">
        <v>58193</v>
      </c>
      <c r="M45" s="13" t="s">
        <v>94</v>
      </c>
      <c r="N45" s="11" t="s">
        <v>320</v>
      </c>
      <c r="O45" s="58">
        <v>44364</v>
      </c>
      <c r="P45" s="13">
        <v>348</v>
      </c>
    </row>
    <row r="46" spans="1:16" s="187" customFormat="1" ht="89.25">
      <c r="A46" s="27">
        <f t="shared" si="0"/>
        <v>38</v>
      </c>
      <c r="B46" s="15" t="s">
        <v>131</v>
      </c>
      <c r="C46" s="13" t="s">
        <v>163</v>
      </c>
      <c r="D46" s="13" t="s">
        <v>173</v>
      </c>
      <c r="E46" s="14" t="s">
        <v>224</v>
      </c>
      <c r="F46" s="29">
        <v>1458000</v>
      </c>
      <c r="G46" s="13" t="s">
        <v>173</v>
      </c>
      <c r="H46" s="13" t="s">
        <v>278</v>
      </c>
      <c r="I46" s="44" t="s">
        <v>298</v>
      </c>
      <c r="J46" s="49">
        <v>3411006326</v>
      </c>
      <c r="K46" s="58">
        <v>39889</v>
      </c>
      <c r="L46" s="58">
        <v>57785</v>
      </c>
      <c r="M46" s="13" t="s">
        <v>94</v>
      </c>
      <c r="N46" s="11" t="s">
        <v>320</v>
      </c>
      <c r="O46" s="58">
        <v>44461</v>
      </c>
      <c r="P46" s="13">
        <v>568</v>
      </c>
    </row>
    <row r="47" spans="1:16" s="187" customFormat="1" ht="76.5">
      <c r="A47" s="27">
        <f t="shared" si="0"/>
        <v>39</v>
      </c>
      <c r="B47" s="16" t="s">
        <v>132</v>
      </c>
      <c r="C47" s="13" t="s">
        <v>163</v>
      </c>
      <c r="D47" s="13" t="s">
        <v>173</v>
      </c>
      <c r="E47" s="16" t="s">
        <v>225</v>
      </c>
      <c r="F47" s="30">
        <v>1403000</v>
      </c>
      <c r="G47" s="13" t="s">
        <v>173</v>
      </c>
      <c r="H47" s="13" t="s">
        <v>279</v>
      </c>
      <c r="I47" s="253" t="s">
        <v>299</v>
      </c>
      <c r="J47" s="49">
        <v>3411006364</v>
      </c>
      <c r="K47" s="58">
        <v>39945</v>
      </c>
      <c r="L47" s="58">
        <v>57841</v>
      </c>
      <c r="M47" s="13" t="s">
        <v>94</v>
      </c>
      <c r="N47" s="11" t="s">
        <v>320</v>
      </c>
      <c r="O47" s="58">
        <v>44484</v>
      </c>
      <c r="P47" s="13">
        <v>605</v>
      </c>
    </row>
    <row r="48" spans="1:16" s="187" customFormat="1" ht="76.5">
      <c r="A48" s="27">
        <f t="shared" si="0"/>
        <v>40</v>
      </c>
      <c r="B48" s="17" t="s">
        <v>133</v>
      </c>
      <c r="C48" s="13" t="s">
        <v>163</v>
      </c>
      <c r="D48" s="13" t="s">
        <v>173</v>
      </c>
      <c r="E48" s="26" t="s">
        <v>226</v>
      </c>
      <c r="F48" s="31">
        <v>200000</v>
      </c>
      <c r="G48" s="13" t="s">
        <v>173</v>
      </c>
      <c r="H48" s="13" t="s">
        <v>280</v>
      </c>
      <c r="I48" s="44" t="s">
        <v>298</v>
      </c>
      <c r="J48" s="49">
        <v>3411006325</v>
      </c>
      <c r="K48" s="58">
        <v>40604</v>
      </c>
      <c r="L48" s="58">
        <v>58501</v>
      </c>
      <c r="M48" s="13" t="s">
        <v>94</v>
      </c>
      <c r="N48" s="11" t="s">
        <v>320</v>
      </c>
      <c r="O48" s="58">
        <v>44484</v>
      </c>
      <c r="P48" s="13">
        <v>605</v>
      </c>
    </row>
    <row r="49" spans="1:16" s="187" customFormat="1" ht="76.5">
      <c r="A49" s="27">
        <f t="shared" si="0"/>
        <v>41</v>
      </c>
      <c r="B49" s="17" t="s">
        <v>134</v>
      </c>
      <c r="C49" s="13" t="s">
        <v>163</v>
      </c>
      <c r="D49" s="13" t="s">
        <v>173</v>
      </c>
      <c r="E49" s="26" t="s">
        <v>227</v>
      </c>
      <c r="F49" s="32">
        <v>73000</v>
      </c>
      <c r="G49" s="13" t="s">
        <v>173</v>
      </c>
      <c r="H49" s="17" t="s">
        <v>281</v>
      </c>
      <c r="I49" s="45" t="s">
        <v>230</v>
      </c>
      <c r="J49" s="49">
        <v>341102177323</v>
      </c>
      <c r="K49" s="58">
        <v>43907</v>
      </c>
      <c r="L49" s="58">
        <v>51211</v>
      </c>
      <c r="M49" s="13" t="s">
        <v>94</v>
      </c>
      <c r="N49" s="11" t="s">
        <v>320</v>
      </c>
      <c r="O49" s="58">
        <v>44484</v>
      </c>
      <c r="P49" s="13">
        <v>605</v>
      </c>
    </row>
    <row r="50" spans="1:16" s="187" customFormat="1" ht="76.5">
      <c r="A50" s="27">
        <f t="shared" si="0"/>
        <v>42</v>
      </c>
      <c r="B50" s="17" t="s">
        <v>135</v>
      </c>
      <c r="C50" s="13" t="s">
        <v>163</v>
      </c>
      <c r="D50" s="13" t="s">
        <v>173</v>
      </c>
      <c r="E50" s="26" t="s">
        <v>228</v>
      </c>
      <c r="F50" s="32">
        <v>75000</v>
      </c>
      <c r="G50" s="13" t="s">
        <v>173</v>
      </c>
      <c r="H50" s="17" t="s">
        <v>281</v>
      </c>
      <c r="I50" s="45" t="s">
        <v>230</v>
      </c>
      <c r="J50" s="49">
        <v>341102177323</v>
      </c>
      <c r="K50" s="58">
        <v>43907</v>
      </c>
      <c r="L50" s="58">
        <v>51211</v>
      </c>
      <c r="M50" s="13" t="s">
        <v>94</v>
      </c>
      <c r="N50" s="11" t="s">
        <v>320</v>
      </c>
      <c r="O50" s="58">
        <v>44484</v>
      </c>
      <c r="P50" s="13">
        <v>605</v>
      </c>
    </row>
    <row r="51" spans="1:16" s="187" customFormat="1" ht="76.5">
      <c r="A51" s="27">
        <f t="shared" si="0"/>
        <v>43</v>
      </c>
      <c r="B51" s="17" t="s">
        <v>136</v>
      </c>
      <c r="C51" s="13" t="s">
        <v>163</v>
      </c>
      <c r="D51" s="13" t="s">
        <v>173</v>
      </c>
      <c r="E51" s="26" t="s">
        <v>229</v>
      </c>
      <c r="F51" s="32">
        <v>109235</v>
      </c>
      <c r="G51" s="13" t="s">
        <v>173</v>
      </c>
      <c r="H51" s="17" t="s">
        <v>281</v>
      </c>
      <c r="I51" s="45" t="s">
        <v>230</v>
      </c>
      <c r="J51" s="49">
        <v>341102177324</v>
      </c>
      <c r="K51" s="58">
        <v>43677</v>
      </c>
      <c r="L51" s="58">
        <v>61574</v>
      </c>
      <c r="M51" s="13" t="s">
        <v>94</v>
      </c>
      <c r="N51" s="11" t="s">
        <v>320</v>
      </c>
      <c r="O51" s="58">
        <v>44484</v>
      </c>
      <c r="P51" s="13">
        <v>605</v>
      </c>
    </row>
    <row r="52" spans="1:16" s="187" customFormat="1" ht="76.5">
      <c r="A52" s="27">
        <f t="shared" si="0"/>
        <v>44</v>
      </c>
      <c r="B52" s="18" t="s">
        <v>137</v>
      </c>
      <c r="C52" s="18" t="s">
        <v>163</v>
      </c>
      <c r="D52" s="254" t="s">
        <v>172</v>
      </c>
      <c r="E52" s="18" t="s">
        <v>230</v>
      </c>
      <c r="F52" s="18"/>
      <c r="G52" s="18"/>
      <c r="H52" s="18" t="s">
        <v>280</v>
      </c>
      <c r="I52" s="46" t="s">
        <v>298</v>
      </c>
      <c r="J52" s="50">
        <v>3411006325</v>
      </c>
      <c r="K52" s="59">
        <v>44711</v>
      </c>
      <c r="L52" s="59">
        <v>46536</v>
      </c>
      <c r="M52" s="18" t="s">
        <v>94</v>
      </c>
      <c r="N52" s="20" t="s">
        <v>320</v>
      </c>
      <c r="O52" s="59">
        <v>44672</v>
      </c>
      <c r="P52" s="13">
        <v>253</v>
      </c>
    </row>
    <row r="53" spans="1:16" s="187" customFormat="1" ht="76.5">
      <c r="A53" s="27">
        <f t="shared" si="0"/>
        <v>45</v>
      </c>
      <c r="B53" s="17" t="s">
        <v>138</v>
      </c>
      <c r="C53" s="13" t="s">
        <v>164</v>
      </c>
      <c r="D53" s="13" t="s">
        <v>173</v>
      </c>
      <c r="E53" s="17" t="s">
        <v>231</v>
      </c>
      <c r="F53" s="14">
        <v>889000</v>
      </c>
      <c r="G53" s="13" t="s">
        <v>173</v>
      </c>
      <c r="H53" s="17" t="s">
        <v>282</v>
      </c>
      <c r="I53" s="45" t="s">
        <v>300</v>
      </c>
      <c r="J53" s="51">
        <v>341100040901</v>
      </c>
      <c r="K53" s="58">
        <v>39889</v>
      </c>
      <c r="L53" s="60">
        <v>57785</v>
      </c>
      <c r="M53" s="13" t="s">
        <v>94</v>
      </c>
      <c r="N53" s="11" t="s">
        <v>320</v>
      </c>
      <c r="O53" s="58">
        <v>44802</v>
      </c>
      <c r="P53" s="13">
        <v>472</v>
      </c>
    </row>
    <row r="54" spans="1:16" s="187" customFormat="1" ht="76.5">
      <c r="A54" s="27">
        <f t="shared" si="0"/>
        <v>46</v>
      </c>
      <c r="B54" s="17" t="s">
        <v>139</v>
      </c>
      <c r="C54" s="13" t="s">
        <v>163</v>
      </c>
      <c r="D54" s="13" t="s">
        <v>173</v>
      </c>
      <c r="E54" s="17" t="s">
        <v>232</v>
      </c>
      <c r="F54" s="14">
        <v>288200</v>
      </c>
      <c r="G54" s="13" t="s">
        <v>173</v>
      </c>
      <c r="H54" s="17" t="s">
        <v>283</v>
      </c>
      <c r="I54" s="45" t="s">
        <v>301</v>
      </c>
      <c r="J54" s="51">
        <v>341100574540</v>
      </c>
      <c r="K54" s="58">
        <v>42807</v>
      </c>
      <c r="L54" s="60">
        <v>60703</v>
      </c>
      <c r="M54" s="13" t="s">
        <v>94</v>
      </c>
      <c r="N54" s="11" t="s">
        <v>320</v>
      </c>
      <c r="O54" s="58">
        <v>44802</v>
      </c>
      <c r="P54" s="13">
        <v>472</v>
      </c>
    </row>
    <row r="55" spans="1:16" s="187" customFormat="1" ht="76.5">
      <c r="A55" s="27">
        <f t="shared" si="0"/>
        <v>47</v>
      </c>
      <c r="B55" s="17" t="s">
        <v>140</v>
      </c>
      <c r="C55" s="13" t="s">
        <v>153</v>
      </c>
      <c r="D55" s="13" t="s">
        <v>173</v>
      </c>
      <c r="E55" s="17" t="s">
        <v>233</v>
      </c>
      <c r="F55" s="32">
        <v>65000</v>
      </c>
      <c r="G55" s="13" t="s">
        <v>173</v>
      </c>
      <c r="H55" s="26" t="s">
        <v>284</v>
      </c>
      <c r="I55" s="45" t="s">
        <v>302</v>
      </c>
      <c r="J55" s="45" t="s">
        <v>312</v>
      </c>
      <c r="K55" s="58">
        <v>44995</v>
      </c>
      <c r="L55" s="61">
        <v>52299</v>
      </c>
      <c r="M55" s="13" t="s">
        <v>94</v>
      </c>
      <c r="N55" s="11" t="s">
        <v>320</v>
      </c>
      <c r="O55" s="58">
        <v>44879</v>
      </c>
      <c r="P55" s="13">
        <v>595</v>
      </c>
    </row>
    <row r="56" spans="1:16" s="187" customFormat="1" ht="76.5">
      <c r="A56" s="27">
        <f t="shared" si="0"/>
        <v>48</v>
      </c>
      <c r="B56" s="17" t="s">
        <v>141</v>
      </c>
      <c r="C56" s="13" t="s">
        <v>153</v>
      </c>
      <c r="D56" s="13" t="s">
        <v>173</v>
      </c>
      <c r="E56" s="17" t="s">
        <v>234</v>
      </c>
      <c r="F56" s="32">
        <v>51700</v>
      </c>
      <c r="G56" s="13" t="s">
        <v>173</v>
      </c>
      <c r="H56" s="26" t="s">
        <v>284</v>
      </c>
      <c r="I56" s="45" t="s">
        <v>302</v>
      </c>
      <c r="J56" s="45" t="s">
        <v>312</v>
      </c>
      <c r="K56" s="58">
        <v>44995</v>
      </c>
      <c r="L56" s="61">
        <v>52299</v>
      </c>
      <c r="M56" s="13" t="s">
        <v>94</v>
      </c>
      <c r="N56" s="11" t="s">
        <v>320</v>
      </c>
      <c r="O56" s="58">
        <v>44879</v>
      </c>
      <c r="P56" s="13">
        <v>595</v>
      </c>
    </row>
    <row r="57" spans="1:16" s="187" customFormat="1" ht="76.5">
      <c r="A57" s="27">
        <f t="shared" si="0"/>
        <v>49</v>
      </c>
      <c r="B57" s="17" t="s">
        <v>142</v>
      </c>
      <c r="C57" s="13" t="s">
        <v>153</v>
      </c>
      <c r="D57" s="13" t="s">
        <v>173</v>
      </c>
      <c r="E57" s="17" t="s">
        <v>235</v>
      </c>
      <c r="F57" s="32">
        <v>10000</v>
      </c>
      <c r="G57" s="13" t="s">
        <v>173</v>
      </c>
      <c r="H57" s="26" t="s">
        <v>284</v>
      </c>
      <c r="I57" s="45" t="s">
        <v>302</v>
      </c>
      <c r="J57" s="45" t="s">
        <v>312</v>
      </c>
      <c r="K57" s="58">
        <v>44995</v>
      </c>
      <c r="L57" s="61">
        <v>52299</v>
      </c>
      <c r="M57" s="13" t="s">
        <v>94</v>
      </c>
      <c r="N57" s="11" t="s">
        <v>320</v>
      </c>
      <c r="O57" s="58">
        <v>44879</v>
      </c>
      <c r="P57" s="13">
        <v>595</v>
      </c>
    </row>
    <row r="58" spans="1:16" s="187" customFormat="1" ht="76.5">
      <c r="A58" s="27">
        <f>A57+1</f>
        <v>50</v>
      </c>
      <c r="B58" s="17" t="s">
        <v>143</v>
      </c>
      <c r="C58" s="13" t="s">
        <v>158</v>
      </c>
      <c r="D58" s="13" t="s">
        <v>173</v>
      </c>
      <c r="E58" s="17" t="s">
        <v>236</v>
      </c>
      <c r="F58" s="32">
        <v>2603000</v>
      </c>
      <c r="G58" s="13" t="s">
        <v>173</v>
      </c>
      <c r="H58" s="255" t="s">
        <v>285</v>
      </c>
      <c r="I58" s="256" t="s">
        <v>296</v>
      </c>
      <c r="J58" s="257">
        <v>3411006413</v>
      </c>
      <c r="K58" s="59">
        <v>40624</v>
      </c>
      <c r="L58" s="258">
        <v>58521</v>
      </c>
      <c r="M58" s="13" t="s">
        <v>94</v>
      </c>
      <c r="N58" s="11" t="s">
        <v>320</v>
      </c>
      <c r="O58" s="58">
        <v>44879</v>
      </c>
      <c r="P58" s="13">
        <v>595</v>
      </c>
    </row>
    <row r="59" spans="1:16" s="205" customFormat="1" ht="76.5">
      <c r="A59" s="27">
        <f t="shared" ref="A59:A63" si="1">A58+1</f>
        <v>51</v>
      </c>
      <c r="B59" s="16" t="s">
        <v>144</v>
      </c>
      <c r="C59" s="13" t="s">
        <v>153</v>
      </c>
      <c r="D59" s="13" t="s">
        <v>173</v>
      </c>
      <c r="E59" s="259" t="s">
        <v>237</v>
      </c>
      <c r="F59" s="33">
        <v>34000</v>
      </c>
      <c r="G59" s="13" t="s">
        <v>173</v>
      </c>
      <c r="H59" s="26" t="s">
        <v>284</v>
      </c>
      <c r="I59" s="45" t="s">
        <v>302</v>
      </c>
      <c r="J59" s="45" t="s">
        <v>312</v>
      </c>
      <c r="K59" s="58">
        <v>44995</v>
      </c>
      <c r="L59" s="61">
        <v>52299</v>
      </c>
      <c r="M59" s="13" t="s">
        <v>94</v>
      </c>
      <c r="N59" s="11" t="s">
        <v>320</v>
      </c>
      <c r="O59" s="58">
        <v>44956</v>
      </c>
      <c r="P59" s="13">
        <v>35</v>
      </c>
    </row>
    <row r="60" spans="1:16" s="205" customFormat="1" ht="76.5">
      <c r="A60" s="27">
        <f t="shared" si="1"/>
        <v>52</v>
      </c>
      <c r="B60" s="17" t="s">
        <v>145</v>
      </c>
      <c r="C60" s="13" t="s">
        <v>153</v>
      </c>
      <c r="D60" s="13" t="s">
        <v>173</v>
      </c>
      <c r="E60" s="259" t="s">
        <v>238</v>
      </c>
      <c r="F60" s="32">
        <v>30000</v>
      </c>
      <c r="G60" s="13" t="s">
        <v>173</v>
      </c>
      <c r="H60" s="26" t="s">
        <v>284</v>
      </c>
      <c r="I60" s="45" t="s">
        <v>302</v>
      </c>
      <c r="J60" s="45" t="s">
        <v>312</v>
      </c>
      <c r="K60" s="58">
        <v>44995</v>
      </c>
      <c r="L60" s="61">
        <v>52299</v>
      </c>
      <c r="M60" s="13" t="s">
        <v>94</v>
      </c>
      <c r="N60" s="11" t="s">
        <v>320</v>
      </c>
      <c r="O60" s="58">
        <v>44957</v>
      </c>
      <c r="P60" s="13">
        <v>35</v>
      </c>
    </row>
    <row r="61" spans="1:16" s="205" customFormat="1" ht="76.5">
      <c r="A61" s="27">
        <f t="shared" si="1"/>
        <v>53</v>
      </c>
      <c r="B61" s="17" t="s">
        <v>146</v>
      </c>
      <c r="C61" s="13" t="s">
        <v>153</v>
      </c>
      <c r="D61" s="13" t="s">
        <v>173</v>
      </c>
      <c r="E61" s="259" t="s">
        <v>239</v>
      </c>
      <c r="F61" s="32">
        <v>101115</v>
      </c>
      <c r="G61" s="13" t="s">
        <v>173</v>
      </c>
      <c r="H61" s="26" t="s">
        <v>286</v>
      </c>
      <c r="I61" s="45" t="s">
        <v>303</v>
      </c>
      <c r="J61" s="53">
        <v>3411007047</v>
      </c>
      <c r="K61" s="58">
        <v>44995</v>
      </c>
      <c r="L61" s="61">
        <v>52299</v>
      </c>
      <c r="M61" s="13" t="s">
        <v>94</v>
      </c>
      <c r="N61" s="11" t="s">
        <v>320</v>
      </c>
      <c r="O61" s="58">
        <v>44958</v>
      </c>
      <c r="P61" s="13">
        <v>35</v>
      </c>
    </row>
    <row r="62" spans="1:16" s="205" customFormat="1" ht="76.5">
      <c r="A62" s="27">
        <f t="shared" si="1"/>
        <v>54</v>
      </c>
      <c r="B62" s="17" t="s">
        <v>147</v>
      </c>
      <c r="C62" s="13" t="s">
        <v>163</v>
      </c>
      <c r="D62" s="13" t="s">
        <v>173</v>
      </c>
      <c r="E62" s="259" t="s">
        <v>240</v>
      </c>
      <c r="F62" s="32">
        <v>350000</v>
      </c>
      <c r="G62" s="13" t="s">
        <v>173</v>
      </c>
      <c r="H62" s="26" t="s">
        <v>283</v>
      </c>
      <c r="I62" s="45" t="s">
        <v>301</v>
      </c>
      <c r="J62" s="53">
        <v>341100574540</v>
      </c>
      <c r="K62" s="58">
        <v>44995</v>
      </c>
      <c r="L62" s="61">
        <v>52299</v>
      </c>
      <c r="M62" s="13" t="s">
        <v>94</v>
      </c>
      <c r="N62" s="11" t="s">
        <v>320</v>
      </c>
      <c r="O62" s="58">
        <v>44958</v>
      </c>
      <c r="P62" s="13">
        <v>35</v>
      </c>
    </row>
    <row r="63" spans="1:16" s="205" customFormat="1" ht="76.5">
      <c r="A63" s="27">
        <f t="shared" si="1"/>
        <v>55</v>
      </c>
      <c r="B63" s="16" t="s">
        <v>358</v>
      </c>
      <c r="C63" s="13" t="s">
        <v>163</v>
      </c>
      <c r="D63" s="13" t="s">
        <v>173</v>
      </c>
      <c r="E63" s="26" t="s">
        <v>359</v>
      </c>
      <c r="F63" s="33">
        <v>190098</v>
      </c>
      <c r="G63" s="13" t="s">
        <v>173</v>
      </c>
      <c r="H63" s="26" t="s">
        <v>283</v>
      </c>
      <c r="I63" s="45" t="s">
        <v>301</v>
      </c>
      <c r="J63" s="53">
        <v>341100574540</v>
      </c>
      <c r="K63" s="58">
        <v>45131</v>
      </c>
      <c r="L63" s="58">
        <v>52435</v>
      </c>
      <c r="M63" s="13" t="s">
        <v>94</v>
      </c>
      <c r="N63" s="11" t="s">
        <v>320</v>
      </c>
      <c r="O63" s="64">
        <v>45030</v>
      </c>
      <c r="P63" s="45">
        <v>177</v>
      </c>
    </row>
    <row r="64" spans="1:16" s="205" customFormat="1" ht="76.5">
      <c r="A64" s="13">
        <v>56</v>
      </c>
      <c r="B64" s="16" t="s">
        <v>392</v>
      </c>
      <c r="C64" s="13" t="s">
        <v>163</v>
      </c>
      <c r="D64" s="13" t="s">
        <v>173</v>
      </c>
      <c r="E64" s="16" t="s">
        <v>393</v>
      </c>
      <c r="F64" s="33">
        <v>26000</v>
      </c>
      <c r="G64" s="13" t="s">
        <v>173</v>
      </c>
      <c r="H64" s="26" t="s">
        <v>395</v>
      </c>
      <c r="I64" s="45" t="s">
        <v>396</v>
      </c>
      <c r="J64" s="263">
        <v>3411006090</v>
      </c>
      <c r="K64" s="264">
        <v>43549</v>
      </c>
      <c r="L64" s="58">
        <v>61446</v>
      </c>
      <c r="M64" s="13" t="s">
        <v>94</v>
      </c>
      <c r="N64" s="11" t="s">
        <v>320</v>
      </c>
      <c r="O64" s="64">
        <v>45187</v>
      </c>
      <c r="P64" s="45">
        <v>472</v>
      </c>
    </row>
    <row r="65" spans="1:16" s="205" customFormat="1" ht="76.5">
      <c r="A65" s="13">
        <v>57</v>
      </c>
      <c r="B65" s="16" t="s">
        <v>392</v>
      </c>
      <c r="C65" s="13" t="s">
        <v>163</v>
      </c>
      <c r="D65" s="13" t="s">
        <v>173</v>
      </c>
      <c r="E65" s="16" t="s">
        <v>394</v>
      </c>
      <c r="F65" s="33">
        <v>413000</v>
      </c>
      <c r="G65" s="13" t="s">
        <v>173</v>
      </c>
      <c r="H65" s="26" t="s">
        <v>395</v>
      </c>
      <c r="I65" s="45" t="s">
        <v>396</v>
      </c>
      <c r="J65" s="263">
        <v>3411006090</v>
      </c>
      <c r="K65" s="264">
        <v>43549</v>
      </c>
      <c r="L65" s="58">
        <v>61446</v>
      </c>
      <c r="M65" s="13" t="s">
        <v>94</v>
      </c>
      <c r="N65" s="11" t="s">
        <v>320</v>
      </c>
      <c r="O65" s="64">
        <v>45187</v>
      </c>
      <c r="P65" s="45">
        <v>472</v>
      </c>
    </row>
    <row r="66" spans="1:16" s="205" customFormat="1" ht="38.25">
      <c r="A66" s="13">
        <v>58</v>
      </c>
      <c r="B66" s="282" t="s">
        <v>397</v>
      </c>
      <c r="C66" s="13" t="s">
        <v>398</v>
      </c>
      <c r="D66" s="13" t="s">
        <v>53</v>
      </c>
      <c r="E66" s="266" t="s">
        <v>400</v>
      </c>
      <c r="F66" s="13">
        <v>49</v>
      </c>
      <c r="G66" s="13" t="s">
        <v>53</v>
      </c>
      <c r="H66" s="13"/>
      <c r="I66" s="13"/>
      <c r="J66" s="13"/>
      <c r="K66" s="58"/>
      <c r="L66" s="58"/>
      <c r="M66" s="13"/>
      <c r="N66" s="13"/>
      <c r="O66" s="58"/>
      <c r="P66" s="13"/>
    </row>
    <row r="67" spans="1:16" s="205" customFormat="1">
      <c r="K67" s="260"/>
      <c r="L67" s="260"/>
      <c r="O67" s="260"/>
    </row>
    <row r="68" spans="1:16" s="205" customFormat="1">
      <c r="K68" s="260"/>
      <c r="L68" s="260"/>
      <c r="O68" s="260"/>
    </row>
    <row r="69" spans="1:16" s="205" customFormat="1">
      <c r="K69" s="260"/>
      <c r="L69" s="260"/>
      <c r="O69" s="260"/>
    </row>
    <row r="70" spans="1:16" s="205" customFormat="1">
      <c r="K70" s="260"/>
      <c r="L70" s="260"/>
      <c r="O70" s="260"/>
    </row>
    <row r="71" spans="1:16" s="205" customFormat="1">
      <c r="K71" s="260"/>
      <c r="L71" s="260"/>
      <c r="O71" s="260"/>
    </row>
    <row r="72" spans="1:16" s="205" customFormat="1">
      <c r="K72" s="260"/>
      <c r="L72" s="260"/>
      <c r="O72" s="260"/>
    </row>
    <row r="73" spans="1:16" s="205" customFormat="1">
      <c r="K73" s="260"/>
      <c r="L73" s="260"/>
      <c r="O73" s="260"/>
    </row>
    <row r="74" spans="1:16" s="205" customFormat="1">
      <c r="K74" s="260"/>
      <c r="L74" s="260"/>
      <c r="O74" s="260"/>
    </row>
    <row r="75" spans="1:16" s="205" customFormat="1">
      <c r="K75" s="260"/>
      <c r="L75" s="260"/>
      <c r="O75" s="260"/>
    </row>
    <row r="76" spans="1:16" s="205" customFormat="1">
      <c r="K76" s="260"/>
      <c r="L76" s="260"/>
      <c r="O76" s="260"/>
    </row>
    <row r="77" spans="1:16" s="205" customFormat="1">
      <c r="K77" s="260"/>
      <c r="L77" s="260"/>
      <c r="O77" s="260"/>
    </row>
    <row r="78" spans="1:16" s="205" customFormat="1">
      <c r="K78" s="260"/>
      <c r="L78" s="260"/>
      <c r="O78" s="260"/>
    </row>
    <row r="79" spans="1:16" s="205" customFormat="1">
      <c r="K79" s="260"/>
      <c r="L79" s="260"/>
      <c r="O79" s="260"/>
    </row>
    <row r="80" spans="1:16" s="205" customFormat="1">
      <c r="K80" s="260"/>
      <c r="L80" s="260"/>
      <c r="O80" s="260"/>
    </row>
    <row r="81" spans="11:15" s="205" customFormat="1">
      <c r="K81" s="260"/>
      <c r="L81" s="260"/>
      <c r="O81" s="260"/>
    </row>
    <row r="82" spans="11:15" s="205" customFormat="1">
      <c r="K82" s="260"/>
      <c r="L82" s="260"/>
      <c r="O82" s="260"/>
    </row>
    <row r="83" spans="11:15" s="205" customFormat="1">
      <c r="K83" s="260"/>
      <c r="L83" s="260"/>
      <c r="O83" s="260"/>
    </row>
    <row r="84" spans="11:15" s="205" customFormat="1">
      <c r="K84" s="260"/>
      <c r="L84" s="260"/>
      <c r="O84" s="260"/>
    </row>
    <row r="85" spans="11:15" s="205" customFormat="1">
      <c r="K85" s="260"/>
      <c r="L85" s="260"/>
      <c r="O85" s="260"/>
    </row>
    <row r="86" spans="11:15" s="205" customFormat="1">
      <c r="K86" s="260"/>
      <c r="L86" s="260"/>
      <c r="O86" s="260"/>
    </row>
    <row r="87" spans="11:15" s="205" customFormat="1">
      <c r="K87" s="260"/>
      <c r="L87" s="260"/>
      <c r="O87" s="260"/>
    </row>
    <row r="88" spans="11:15" s="205" customFormat="1">
      <c r="K88" s="260"/>
      <c r="L88" s="260"/>
      <c r="O88" s="260"/>
    </row>
    <row r="89" spans="11:15" s="205" customFormat="1">
      <c r="K89" s="260"/>
      <c r="L89" s="260"/>
      <c r="O89" s="260"/>
    </row>
    <row r="90" spans="11:15" s="205" customFormat="1">
      <c r="K90" s="260"/>
      <c r="L90" s="260"/>
      <c r="O90" s="260"/>
    </row>
    <row r="91" spans="11:15" s="205" customFormat="1">
      <c r="K91" s="260"/>
      <c r="L91" s="260"/>
      <c r="O91" s="260"/>
    </row>
    <row r="92" spans="11:15" s="205" customFormat="1">
      <c r="K92" s="260"/>
      <c r="L92" s="260"/>
      <c r="O92" s="260"/>
    </row>
    <row r="93" spans="11:15" s="205" customFormat="1">
      <c r="K93" s="260"/>
      <c r="L93" s="260"/>
      <c r="O93" s="260"/>
    </row>
    <row r="94" spans="11:15" s="205" customFormat="1">
      <c r="K94" s="260"/>
      <c r="L94" s="260"/>
      <c r="O94" s="260"/>
    </row>
    <row r="95" spans="11:15" s="205" customFormat="1">
      <c r="K95" s="260"/>
      <c r="L95" s="260"/>
      <c r="O95" s="260"/>
    </row>
    <row r="96" spans="11:15" s="205" customFormat="1">
      <c r="K96" s="260"/>
      <c r="L96" s="260"/>
      <c r="O96" s="260"/>
    </row>
    <row r="97" spans="11:15" s="205" customFormat="1">
      <c r="K97" s="260"/>
      <c r="L97" s="260"/>
      <c r="O97" s="260"/>
    </row>
    <row r="98" spans="11:15" s="205" customFormat="1">
      <c r="K98" s="260"/>
      <c r="L98" s="260"/>
      <c r="O98" s="260"/>
    </row>
    <row r="99" spans="11:15" s="205" customFormat="1">
      <c r="K99" s="260"/>
      <c r="L99" s="260"/>
      <c r="O99" s="260"/>
    </row>
    <row r="100" spans="11:15" s="205" customFormat="1">
      <c r="K100" s="260"/>
      <c r="L100" s="260"/>
      <c r="O100" s="260"/>
    </row>
    <row r="101" spans="11:15" s="205" customFormat="1">
      <c r="K101" s="260"/>
      <c r="L101" s="260"/>
      <c r="O101" s="260"/>
    </row>
    <row r="102" spans="11:15" s="205" customFormat="1">
      <c r="K102" s="260"/>
      <c r="L102" s="260"/>
      <c r="O102" s="260"/>
    </row>
    <row r="103" spans="11:15" s="205" customFormat="1">
      <c r="K103" s="260"/>
      <c r="L103" s="260"/>
      <c r="O103" s="260"/>
    </row>
    <row r="104" spans="11:15" s="205" customFormat="1">
      <c r="K104" s="260"/>
      <c r="L104" s="260"/>
      <c r="O104" s="260"/>
    </row>
    <row r="105" spans="11:15" s="205" customFormat="1">
      <c r="K105" s="260"/>
      <c r="L105" s="260"/>
      <c r="O105" s="260"/>
    </row>
    <row r="106" spans="11:15" s="205" customFormat="1">
      <c r="K106" s="260"/>
      <c r="L106" s="260"/>
      <c r="O106" s="260"/>
    </row>
    <row r="107" spans="11:15" s="205" customFormat="1">
      <c r="K107" s="260"/>
      <c r="L107" s="260"/>
      <c r="O107" s="260"/>
    </row>
    <row r="108" spans="11:15" s="205" customFormat="1">
      <c r="K108" s="260"/>
      <c r="L108" s="260"/>
      <c r="O108" s="260"/>
    </row>
    <row r="109" spans="11:15" s="205" customFormat="1">
      <c r="K109" s="260"/>
      <c r="L109" s="260"/>
      <c r="O109" s="260"/>
    </row>
    <row r="110" spans="11:15" s="205" customFormat="1">
      <c r="K110" s="260"/>
      <c r="L110" s="260"/>
      <c r="O110" s="260"/>
    </row>
    <row r="111" spans="11:15" s="205" customFormat="1">
      <c r="K111" s="260"/>
      <c r="L111" s="260"/>
      <c r="O111" s="260"/>
    </row>
    <row r="112" spans="11:15" s="205" customFormat="1">
      <c r="K112" s="260"/>
      <c r="L112" s="260"/>
      <c r="O112" s="260"/>
    </row>
    <row r="113" spans="11:15" s="205" customFormat="1">
      <c r="K113" s="260"/>
      <c r="L113" s="260"/>
      <c r="O113" s="260"/>
    </row>
    <row r="114" spans="11:15" s="205" customFormat="1">
      <c r="K114" s="260"/>
      <c r="L114" s="260"/>
      <c r="O114" s="260"/>
    </row>
    <row r="115" spans="11:15" s="205" customFormat="1">
      <c r="K115" s="260"/>
      <c r="L115" s="260"/>
      <c r="O115" s="260"/>
    </row>
    <row r="116" spans="11:15" s="205" customFormat="1">
      <c r="K116" s="260"/>
      <c r="L116" s="260"/>
      <c r="O116" s="260"/>
    </row>
    <row r="117" spans="11:15" s="205" customFormat="1">
      <c r="K117" s="260"/>
      <c r="L117" s="260"/>
      <c r="O117" s="260"/>
    </row>
    <row r="118" spans="11:15" s="205" customFormat="1">
      <c r="K118" s="260"/>
      <c r="L118" s="260"/>
      <c r="O118" s="260"/>
    </row>
    <row r="119" spans="11:15" s="205" customFormat="1">
      <c r="K119" s="260"/>
      <c r="L119" s="260"/>
      <c r="O119" s="260"/>
    </row>
    <row r="120" spans="11:15" s="205" customFormat="1">
      <c r="K120" s="260"/>
      <c r="L120" s="260"/>
      <c r="O120" s="260"/>
    </row>
    <row r="121" spans="11:15" s="205" customFormat="1">
      <c r="K121" s="260"/>
      <c r="L121" s="260"/>
      <c r="O121" s="260"/>
    </row>
    <row r="122" spans="11:15" s="205" customFormat="1">
      <c r="K122" s="260"/>
      <c r="L122" s="260"/>
      <c r="O122" s="260"/>
    </row>
    <row r="123" spans="11:15" s="205" customFormat="1">
      <c r="K123" s="260"/>
      <c r="L123" s="260"/>
      <c r="O123" s="260"/>
    </row>
    <row r="124" spans="11:15" s="205" customFormat="1">
      <c r="K124" s="260"/>
      <c r="L124" s="260"/>
      <c r="O124" s="260"/>
    </row>
    <row r="125" spans="11:15" s="205" customFormat="1">
      <c r="K125" s="260"/>
      <c r="L125" s="260"/>
      <c r="O125" s="260"/>
    </row>
    <row r="126" spans="11:15" s="205" customFormat="1">
      <c r="K126" s="260"/>
      <c r="L126" s="260"/>
      <c r="O126" s="260"/>
    </row>
    <row r="127" spans="11:15" s="205" customFormat="1">
      <c r="K127" s="260"/>
      <c r="L127" s="260"/>
      <c r="O127" s="260"/>
    </row>
    <row r="128" spans="11:15" s="205" customFormat="1">
      <c r="K128" s="260"/>
      <c r="L128" s="260"/>
      <c r="O128" s="260"/>
    </row>
    <row r="129" spans="11:15" s="205" customFormat="1">
      <c r="K129" s="260"/>
      <c r="L129" s="260"/>
      <c r="O129" s="260"/>
    </row>
    <row r="130" spans="11:15" s="205" customFormat="1">
      <c r="K130" s="260"/>
      <c r="L130" s="260"/>
      <c r="O130" s="260"/>
    </row>
    <row r="131" spans="11:15" s="205" customFormat="1">
      <c r="K131" s="260"/>
      <c r="L131" s="260"/>
      <c r="O131" s="260"/>
    </row>
    <row r="132" spans="11:15" s="205" customFormat="1">
      <c r="K132" s="260"/>
      <c r="L132" s="260"/>
      <c r="O132" s="260"/>
    </row>
    <row r="133" spans="11:15" s="205" customFormat="1">
      <c r="K133" s="260"/>
      <c r="L133" s="260"/>
      <c r="O133" s="260"/>
    </row>
    <row r="134" spans="11:15" s="205" customFormat="1">
      <c r="K134" s="260"/>
      <c r="L134" s="260"/>
      <c r="O134" s="260"/>
    </row>
    <row r="135" spans="11:15" s="205" customFormat="1">
      <c r="K135" s="260"/>
      <c r="L135" s="260"/>
      <c r="O135" s="260"/>
    </row>
    <row r="136" spans="11:15" s="205" customFormat="1">
      <c r="K136" s="260"/>
      <c r="L136" s="260"/>
      <c r="O136" s="260"/>
    </row>
    <row r="137" spans="11:15" s="205" customFormat="1">
      <c r="K137" s="260"/>
      <c r="L137" s="260"/>
      <c r="O137" s="260"/>
    </row>
    <row r="138" spans="11:15" s="205" customFormat="1">
      <c r="K138" s="260"/>
      <c r="L138" s="260"/>
      <c r="O138" s="260"/>
    </row>
    <row r="139" spans="11:15" s="205" customFormat="1">
      <c r="K139" s="260"/>
      <c r="L139" s="260"/>
      <c r="O139" s="260"/>
    </row>
    <row r="140" spans="11:15" s="205" customFormat="1">
      <c r="K140" s="260"/>
      <c r="L140" s="260"/>
      <c r="O140" s="260"/>
    </row>
    <row r="141" spans="11:15" s="205" customFormat="1">
      <c r="K141" s="260"/>
      <c r="L141" s="260"/>
      <c r="O141" s="260"/>
    </row>
    <row r="142" spans="11:15" s="205" customFormat="1">
      <c r="K142" s="260"/>
      <c r="L142" s="260"/>
      <c r="O142" s="260"/>
    </row>
    <row r="143" spans="11:15" s="205" customFormat="1">
      <c r="K143" s="260"/>
      <c r="L143" s="260"/>
      <c r="O143" s="260"/>
    </row>
    <row r="144" spans="11:15" s="205" customFormat="1">
      <c r="K144" s="260"/>
      <c r="L144" s="260"/>
      <c r="O144" s="260"/>
    </row>
    <row r="145" spans="11:15" s="205" customFormat="1">
      <c r="K145" s="260"/>
      <c r="L145" s="260"/>
      <c r="O145" s="260"/>
    </row>
    <row r="146" spans="11:15" s="205" customFormat="1">
      <c r="K146" s="260"/>
      <c r="L146" s="260"/>
      <c r="O146" s="260"/>
    </row>
    <row r="147" spans="11:15" s="205" customFormat="1">
      <c r="K147" s="260"/>
      <c r="L147" s="260"/>
      <c r="O147" s="260"/>
    </row>
    <row r="148" spans="11:15" s="205" customFormat="1">
      <c r="K148" s="260"/>
      <c r="L148" s="260"/>
      <c r="O148" s="260"/>
    </row>
    <row r="149" spans="11:15" s="205" customFormat="1">
      <c r="K149" s="260"/>
      <c r="L149" s="260"/>
      <c r="O149" s="260"/>
    </row>
    <row r="150" spans="11:15" s="205" customFormat="1">
      <c r="K150" s="260"/>
      <c r="L150" s="260"/>
      <c r="O150" s="260"/>
    </row>
    <row r="151" spans="11:15" s="205" customFormat="1">
      <c r="K151" s="260"/>
      <c r="L151" s="260"/>
      <c r="O151" s="260"/>
    </row>
    <row r="152" spans="11:15" s="205" customFormat="1">
      <c r="K152" s="260"/>
      <c r="L152" s="260"/>
      <c r="O152" s="260"/>
    </row>
    <row r="153" spans="11:15" s="205" customFormat="1">
      <c r="K153" s="260"/>
      <c r="L153" s="260"/>
      <c r="O153" s="260"/>
    </row>
    <row r="154" spans="11:15" s="205" customFormat="1">
      <c r="K154" s="260"/>
      <c r="L154" s="260"/>
      <c r="O154" s="260"/>
    </row>
    <row r="155" spans="11:15" s="205" customFormat="1">
      <c r="K155" s="260"/>
      <c r="L155" s="260"/>
      <c r="O155" s="260"/>
    </row>
    <row r="156" spans="11:15" s="205" customFormat="1">
      <c r="K156" s="260"/>
      <c r="L156" s="260"/>
      <c r="O156" s="260"/>
    </row>
    <row r="157" spans="11:15" s="205" customFormat="1">
      <c r="K157" s="260"/>
      <c r="L157" s="260"/>
      <c r="O157" s="260"/>
    </row>
    <row r="158" spans="11:15" s="205" customFormat="1">
      <c r="K158" s="260"/>
      <c r="L158" s="260"/>
      <c r="O158" s="260"/>
    </row>
    <row r="159" spans="11:15" s="205" customFormat="1">
      <c r="K159" s="260"/>
      <c r="L159" s="260"/>
      <c r="O159" s="260"/>
    </row>
    <row r="160" spans="11:15" s="205" customFormat="1">
      <c r="K160" s="260"/>
      <c r="L160" s="260"/>
      <c r="O160" s="260"/>
    </row>
    <row r="161" spans="11:15" s="205" customFormat="1">
      <c r="K161" s="260"/>
      <c r="L161" s="260"/>
      <c r="O161" s="260"/>
    </row>
    <row r="162" spans="11:15" s="205" customFormat="1">
      <c r="K162" s="260"/>
      <c r="L162" s="260"/>
      <c r="O162" s="260"/>
    </row>
    <row r="163" spans="11:15" s="205" customFormat="1">
      <c r="K163" s="260"/>
      <c r="L163" s="260"/>
      <c r="O163" s="260"/>
    </row>
    <row r="164" spans="11:15" s="205" customFormat="1">
      <c r="K164" s="260"/>
      <c r="L164" s="260"/>
      <c r="O164" s="260"/>
    </row>
    <row r="165" spans="11:15" s="205" customFormat="1">
      <c r="K165" s="260"/>
      <c r="L165" s="260"/>
      <c r="O165" s="260"/>
    </row>
    <row r="166" spans="11:15" s="205" customFormat="1">
      <c r="K166" s="260"/>
      <c r="L166" s="260"/>
      <c r="O166" s="260"/>
    </row>
    <row r="167" spans="11:15" s="205" customFormat="1">
      <c r="K167" s="260"/>
      <c r="L167" s="260"/>
      <c r="O167" s="260"/>
    </row>
    <row r="168" spans="11:15" s="205" customFormat="1">
      <c r="K168" s="260"/>
      <c r="L168" s="260"/>
      <c r="O168" s="260"/>
    </row>
    <row r="169" spans="11:15" s="205" customFormat="1">
      <c r="K169" s="260"/>
      <c r="L169" s="260"/>
      <c r="O169" s="260"/>
    </row>
    <row r="170" spans="11:15" s="205" customFormat="1">
      <c r="K170" s="260"/>
      <c r="L170" s="260"/>
      <c r="O170" s="260"/>
    </row>
    <row r="171" spans="11:15" s="205" customFormat="1">
      <c r="K171" s="260"/>
      <c r="L171" s="260"/>
      <c r="O171" s="260"/>
    </row>
    <row r="172" spans="11:15" s="205" customFormat="1">
      <c r="K172" s="260"/>
      <c r="L172" s="260"/>
      <c r="O172" s="260"/>
    </row>
    <row r="173" spans="11:15" s="205" customFormat="1">
      <c r="K173" s="260"/>
      <c r="L173" s="260"/>
      <c r="O173" s="260"/>
    </row>
    <row r="174" spans="11:15" s="205" customFormat="1">
      <c r="K174" s="260"/>
      <c r="L174" s="260"/>
      <c r="O174" s="260"/>
    </row>
    <row r="175" spans="11:15" s="205" customFormat="1">
      <c r="K175" s="260"/>
      <c r="L175" s="260"/>
      <c r="O175" s="260"/>
    </row>
    <row r="176" spans="11:15" s="205" customFormat="1">
      <c r="K176" s="260"/>
      <c r="L176" s="260"/>
      <c r="O176" s="260"/>
    </row>
    <row r="177" spans="11:15" s="205" customFormat="1">
      <c r="K177" s="260"/>
      <c r="L177" s="260"/>
      <c r="O177" s="260"/>
    </row>
    <row r="178" spans="11:15" s="205" customFormat="1">
      <c r="K178" s="260"/>
      <c r="L178" s="260"/>
      <c r="O178" s="260"/>
    </row>
    <row r="179" spans="11:15" s="205" customFormat="1">
      <c r="K179" s="260"/>
      <c r="L179" s="260"/>
      <c r="O179" s="260"/>
    </row>
    <row r="180" spans="11:15" s="205" customFormat="1">
      <c r="K180" s="260"/>
      <c r="L180" s="260"/>
      <c r="O180" s="260"/>
    </row>
    <row r="181" spans="11:15" s="205" customFormat="1">
      <c r="K181" s="260"/>
      <c r="L181" s="260"/>
      <c r="O181" s="260"/>
    </row>
    <row r="182" spans="11:15" s="205" customFormat="1">
      <c r="K182" s="260"/>
      <c r="L182" s="260"/>
      <c r="O182" s="260"/>
    </row>
    <row r="183" spans="11:15" s="205" customFormat="1">
      <c r="K183" s="260"/>
      <c r="L183" s="260"/>
      <c r="O183" s="260"/>
    </row>
    <row r="184" spans="11:15" s="205" customFormat="1">
      <c r="K184" s="260"/>
      <c r="L184" s="260"/>
      <c r="O184" s="260"/>
    </row>
    <row r="185" spans="11:15" s="205" customFormat="1">
      <c r="K185" s="260"/>
      <c r="L185" s="260"/>
      <c r="O185" s="260"/>
    </row>
    <row r="186" spans="11:15" s="205" customFormat="1">
      <c r="K186" s="260"/>
      <c r="L186" s="260"/>
      <c r="O186" s="260"/>
    </row>
    <row r="187" spans="11:15" s="205" customFormat="1">
      <c r="K187" s="260"/>
      <c r="L187" s="260"/>
      <c r="O187" s="260"/>
    </row>
    <row r="188" spans="11:15" s="205" customFormat="1">
      <c r="K188" s="260"/>
      <c r="L188" s="260"/>
      <c r="O188" s="260"/>
    </row>
    <row r="189" spans="11:15" s="205" customFormat="1">
      <c r="K189" s="260"/>
      <c r="L189" s="260"/>
      <c r="O189" s="260"/>
    </row>
    <row r="190" spans="11:15" s="205" customFormat="1">
      <c r="K190" s="260"/>
      <c r="L190" s="260"/>
      <c r="O190" s="260"/>
    </row>
    <row r="191" spans="11:15" s="205" customFormat="1">
      <c r="K191" s="260"/>
      <c r="L191" s="260"/>
      <c r="O191" s="260"/>
    </row>
    <row r="192" spans="11:15" s="205" customFormat="1">
      <c r="K192" s="260"/>
      <c r="L192" s="260"/>
      <c r="O192" s="260"/>
    </row>
    <row r="193" spans="11:15" s="205" customFormat="1">
      <c r="K193" s="260"/>
      <c r="L193" s="260"/>
      <c r="O193" s="260"/>
    </row>
    <row r="194" spans="11:15" s="205" customFormat="1">
      <c r="K194" s="260"/>
      <c r="L194" s="260"/>
      <c r="O194" s="260"/>
    </row>
    <row r="195" spans="11:15" s="205" customFormat="1">
      <c r="K195" s="260"/>
      <c r="L195" s="260"/>
      <c r="O195" s="260"/>
    </row>
    <row r="196" spans="11:15" s="205" customFormat="1">
      <c r="K196" s="260"/>
      <c r="L196" s="260"/>
      <c r="O196" s="260"/>
    </row>
    <row r="197" spans="11:15" s="205" customFormat="1">
      <c r="K197" s="260"/>
      <c r="L197" s="260"/>
      <c r="O197" s="260"/>
    </row>
    <row r="198" spans="11:15" s="205" customFormat="1">
      <c r="K198" s="260"/>
      <c r="L198" s="260"/>
      <c r="O198" s="260"/>
    </row>
    <row r="199" spans="11:15" s="205" customFormat="1">
      <c r="K199" s="260"/>
      <c r="L199" s="260"/>
      <c r="O199" s="260"/>
    </row>
    <row r="200" spans="11:15" s="205" customFormat="1">
      <c r="K200" s="260"/>
      <c r="L200" s="260"/>
      <c r="O200" s="260"/>
    </row>
    <row r="201" spans="11:15" s="205" customFormat="1">
      <c r="K201" s="260"/>
      <c r="L201" s="260"/>
      <c r="O201" s="260"/>
    </row>
    <row r="202" spans="11:15" s="205" customFormat="1">
      <c r="K202" s="260"/>
      <c r="L202" s="260"/>
      <c r="O202" s="260"/>
    </row>
    <row r="203" spans="11:15" s="205" customFormat="1">
      <c r="K203" s="260"/>
      <c r="L203" s="260"/>
      <c r="O203" s="260"/>
    </row>
    <row r="204" spans="11:15" s="205" customFormat="1">
      <c r="K204" s="260"/>
      <c r="L204" s="260"/>
      <c r="O204" s="260"/>
    </row>
    <row r="205" spans="11:15" s="205" customFormat="1">
      <c r="K205" s="260"/>
      <c r="L205" s="260"/>
      <c r="O205" s="260"/>
    </row>
    <row r="206" spans="11:15" s="205" customFormat="1">
      <c r="K206" s="260"/>
      <c r="L206" s="260"/>
      <c r="O206" s="260"/>
    </row>
    <row r="207" spans="11:15" s="205" customFormat="1">
      <c r="K207" s="260"/>
      <c r="L207" s="260"/>
      <c r="O207" s="260"/>
    </row>
    <row r="208" spans="11:15" s="205" customFormat="1">
      <c r="K208" s="260"/>
      <c r="L208" s="260"/>
      <c r="O208" s="260"/>
    </row>
    <row r="209" spans="11:15" s="205" customFormat="1">
      <c r="K209" s="260"/>
      <c r="L209" s="260"/>
      <c r="O209" s="260"/>
    </row>
    <row r="210" spans="11:15" s="205" customFormat="1">
      <c r="K210" s="260"/>
      <c r="L210" s="260"/>
      <c r="O210" s="260"/>
    </row>
    <row r="211" spans="11:15" s="205" customFormat="1">
      <c r="K211" s="260"/>
      <c r="L211" s="260"/>
      <c r="O211" s="260"/>
    </row>
    <row r="212" spans="11:15" s="205" customFormat="1">
      <c r="K212" s="260"/>
      <c r="L212" s="260"/>
      <c r="O212" s="260"/>
    </row>
    <row r="213" spans="11:15" s="205" customFormat="1">
      <c r="K213" s="260"/>
      <c r="L213" s="260"/>
      <c r="O213" s="260"/>
    </row>
    <row r="214" spans="11:15" s="205" customFormat="1">
      <c r="K214" s="260"/>
      <c r="L214" s="260"/>
      <c r="O214" s="260"/>
    </row>
    <row r="215" spans="11:15" s="205" customFormat="1">
      <c r="K215" s="260"/>
      <c r="L215" s="260"/>
      <c r="O215" s="260"/>
    </row>
    <row r="216" spans="11:15" s="205" customFormat="1">
      <c r="K216" s="260"/>
      <c r="L216" s="260"/>
      <c r="O216" s="260"/>
    </row>
    <row r="217" spans="11:15" s="205" customFormat="1">
      <c r="K217" s="260"/>
      <c r="L217" s="260"/>
      <c r="O217" s="260"/>
    </row>
    <row r="218" spans="11:15" s="205" customFormat="1">
      <c r="K218" s="260"/>
      <c r="L218" s="260"/>
      <c r="O218" s="260"/>
    </row>
    <row r="219" spans="11:15" s="205" customFormat="1">
      <c r="K219" s="260"/>
      <c r="L219" s="260"/>
      <c r="O219" s="260"/>
    </row>
    <row r="220" spans="11:15" s="205" customFormat="1">
      <c r="K220" s="260"/>
      <c r="L220" s="260"/>
      <c r="O220" s="260"/>
    </row>
    <row r="221" spans="11:15" s="205" customFormat="1">
      <c r="K221" s="260"/>
      <c r="L221" s="260"/>
      <c r="O221" s="260"/>
    </row>
    <row r="222" spans="11:15" s="205" customFormat="1">
      <c r="K222" s="260"/>
      <c r="L222" s="260"/>
      <c r="O222" s="260"/>
    </row>
    <row r="223" spans="11:15" s="205" customFormat="1">
      <c r="K223" s="260"/>
      <c r="L223" s="260"/>
      <c r="O223" s="260"/>
    </row>
    <row r="224" spans="11:15" s="205" customFormat="1">
      <c r="K224" s="260"/>
      <c r="L224" s="260"/>
      <c r="O224" s="260"/>
    </row>
    <row r="225" spans="11:15" s="205" customFormat="1">
      <c r="K225" s="260"/>
      <c r="L225" s="260"/>
      <c r="O225" s="260"/>
    </row>
    <row r="226" spans="11:15" s="205" customFormat="1">
      <c r="K226" s="260"/>
      <c r="L226" s="260"/>
      <c r="O226" s="260"/>
    </row>
    <row r="227" spans="11:15" s="205" customFormat="1">
      <c r="K227" s="260"/>
      <c r="L227" s="260"/>
      <c r="O227" s="260"/>
    </row>
    <row r="228" spans="11:15" s="205" customFormat="1">
      <c r="K228" s="260"/>
      <c r="L228" s="260"/>
      <c r="O228" s="260"/>
    </row>
    <row r="229" spans="11:15" s="205" customFormat="1">
      <c r="K229" s="260"/>
      <c r="L229" s="260"/>
      <c r="O229" s="260"/>
    </row>
    <row r="230" spans="11:15" s="205" customFormat="1">
      <c r="K230" s="260"/>
      <c r="L230" s="260"/>
      <c r="O230" s="260"/>
    </row>
    <row r="231" spans="11:15" s="205" customFormat="1">
      <c r="K231" s="260"/>
      <c r="L231" s="260"/>
      <c r="O231" s="260"/>
    </row>
    <row r="232" spans="11:15" s="205" customFormat="1">
      <c r="K232" s="260"/>
      <c r="L232" s="260"/>
      <c r="O232" s="260"/>
    </row>
    <row r="233" spans="11:15" s="205" customFormat="1">
      <c r="K233" s="260"/>
      <c r="L233" s="260"/>
      <c r="O233" s="260"/>
    </row>
    <row r="234" spans="11:15" s="205" customFormat="1">
      <c r="K234" s="260"/>
      <c r="L234" s="260"/>
      <c r="O234" s="260"/>
    </row>
    <row r="235" spans="11:15" s="205" customFormat="1">
      <c r="K235" s="260"/>
      <c r="L235" s="260"/>
      <c r="O235" s="260"/>
    </row>
    <row r="236" spans="11:15" s="205" customFormat="1">
      <c r="K236" s="260"/>
      <c r="L236" s="260"/>
      <c r="O236" s="260"/>
    </row>
    <row r="237" spans="11:15" s="205" customFormat="1">
      <c r="K237" s="260"/>
      <c r="L237" s="260"/>
      <c r="O237" s="260"/>
    </row>
    <row r="238" spans="11:15" s="205" customFormat="1">
      <c r="K238" s="260"/>
      <c r="L238" s="260"/>
      <c r="O238" s="260"/>
    </row>
    <row r="239" spans="11:15" s="205" customFormat="1">
      <c r="K239" s="260"/>
      <c r="L239" s="260"/>
      <c r="O239" s="260"/>
    </row>
    <row r="240" spans="11:15" s="205" customFormat="1">
      <c r="K240" s="260"/>
      <c r="L240" s="260"/>
      <c r="O240" s="260"/>
    </row>
    <row r="241" spans="11:15" s="205" customFormat="1">
      <c r="K241" s="260"/>
      <c r="L241" s="260"/>
      <c r="O241" s="260"/>
    </row>
    <row r="242" spans="11:15" s="205" customFormat="1">
      <c r="K242" s="260"/>
      <c r="L242" s="260"/>
      <c r="O242" s="260"/>
    </row>
    <row r="243" spans="11:15" s="205" customFormat="1">
      <c r="K243" s="260"/>
      <c r="L243" s="260"/>
      <c r="O243" s="260"/>
    </row>
    <row r="244" spans="11:15" s="205" customFormat="1">
      <c r="K244" s="260"/>
      <c r="L244" s="260"/>
      <c r="O244" s="260"/>
    </row>
    <row r="245" spans="11:15" s="205" customFormat="1">
      <c r="K245" s="260"/>
      <c r="L245" s="260"/>
      <c r="O245" s="260"/>
    </row>
    <row r="246" spans="11:15" s="205" customFormat="1">
      <c r="K246" s="260"/>
      <c r="L246" s="260"/>
      <c r="O246" s="260"/>
    </row>
    <row r="247" spans="11:15" s="205" customFormat="1">
      <c r="K247" s="260"/>
      <c r="L247" s="260"/>
      <c r="O247" s="260"/>
    </row>
    <row r="248" spans="11:15" s="205" customFormat="1">
      <c r="K248" s="260"/>
      <c r="L248" s="260"/>
      <c r="O248" s="260"/>
    </row>
    <row r="249" spans="11:15" s="205" customFormat="1">
      <c r="K249" s="260"/>
      <c r="L249" s="260"/>
      <c r="O249" s="260"/>
    </row>
    <row r="250" spans="11:15" s="205" customFormat="1">
      <c r="K250" s="260"/>
      <c r="L250" s="260"/>
      <c r="O250" s="260"/>
    </row>
    <row r="251" spans="11:15" s="205" customFormat="1">
      <c r="K251" s="260"/>
      <c r="L251" s="260"/>
      <c r="O251" s="260"/>
    </row>
    <row r="252" spans="11:15" s="205" customFormat="1">
      <c r="K252" s="260"/>
      <c r="L252" s="260"/>
      <c r="O252" s="260"/>
    </row>
    <row r="253" spans="11:15" s="205" customFormat="1">
      <c r="K253" s="260"/>
      <c r="L253" s="260"/>
      <c r="O253" s="260"/>
    </row>
    <row r="254" spans="11:15" s="205" customFormat="1">
      <c r="K254" s="260"/>
      <c r="L254" s="260"/>
      <c r="O254" s="260"/>
    </row>
    <row r="255" spans="11:15" s="205" customFormat="1">
      <c r="K255" s="260"/>
      <c r="L255" s="260"/>
      <c r="O255" s="260"/>
    </row>
    <row r="256" spans="11:15" s="205" customFormat="1">
      <c r="K256" s="260"/>
      <c r="L256" s="260"/>
      <c r="O256" s="260"/>
    </row>
    <row r="257" spans="11:15" s="205" customFormat="1">
      <c r="K257" s="260"/>
      <c r="L257" s="260"/>
      <c r="O257" s="260"/>
    </row>
    <row r="258" spans="11:15" s="205" customFormat="1">
      <c r="K258" s="260"/>
      <c r="L258" s="260"/>
      <c r="O258" s="260"/>
    </row>
    <row r="259" spans="11:15" s="205" customFormat="1">
      <c r="K259" s="260"/>
      <c r="L259" s="260"/>
      <c r="O259" s="260"/>
    </row>
    <row r="260" spans="11:15" s="205" customFormat="1">
      <c r="K260" s="260"/>
      <c r="L260" s="260"/>
      <c r="O260" s="260"/>
    </row>
    <row r="261" spans="11:15" s="205" customFormat="1">
      <c r="K261" s="260"/>
      <c r="L261" s="260"/>
      <c r="O261" s="260"/>
    </row>
    <row r="262" spans="11:15" s="205" customFormat="1">
      <c r="K262" s="260"/>
      <c r="L262" s="260"/>
      <c r="O262" s="260"/>
    </row>
    <row r="263" spans="11:15" s="205" customFormat="1">
      <c r="K263" s="260"/>
      <c r="L263" s="260"/>
      <c r="O263" s="260"/>
    </row>
    <row r="264" spans="11:15" s="205" customFormat="1">
      <c r="K264" s="260"/>
      <c r="L264" s="260"/>
      <c r="O264" s="260"/>
    </row>
    <row r="265" spans="11:15" s="205" customFormat="1">
      <c r="K265" s="260"/>
      <c r="L265" s="260"/>
      <c r="O265" s="260"/>
    </row>
    <row r="266" spans="11:15" s="205" customFormat="1">
      <c r="K266" s="260"/>
      <c r="L266" s="260"/>
      <c r="O266" s="260"/>
    </row>
    <row r="267" spans="11:15" s="205" customFormat="1">
      <c r="K267" s="260"/>
      <c r="L267" s="260"/>
      <c r="O267" s="260"/>
    </row>
    <row r="268" spans="11:15" s="205" customFormat="1">
      <c r="K268" s="260"/>
      <c r="L268" s="260"/>
      <c r="O268" s="260"/>
    </row>
    <row r="269" spans="11:15" s="205" customFormat="1">
      <c r="K269" s="260"/>
      <c r="L269" s="260"/>
      <c r="O269" s="260"/>
    </row>
    <row r="270" spans="11:15" s="205" customFormat="1">
      <c r="K270" s="260"/>
      <c r="L270" s="260"/>
      <c r="O270" s="260"/>
    </row>
    <row r="271" spans="11:15" s="205" customFormat="1">
      <c r="K271" s="260"/>
      <c r="L271" s="260"/>
      <c r="O271" s="260"/>
    </row>
    <row r="272" spans="11:15" s="205" customFormat="1">
      <c r="K272" s="260"/>
      <c r="L272" s="260"/>
      <c r="O272" s="260"/>
    </row>
    <row r="273" spans="11:15" s="205" customFormat="1">
      <c r="K273" s="260"/>
      <c r="L273" s="260"/>
      <c r="O273" s="260"/>
    </row>
    <row r="274" spans="11:15" s="205" customFormat="1">
      <c r="K274" s="260"/>
      <c r="L274" s="260"/>
      <c r="O274" s="260"/>
    </row>
    <row r="275" spans="11:15" s="205" customFormat="1">
      <c r="K275" s="260"/>
      <c r="L275" s="260"/>
      <c r="O275" s="260"/>
    </row>
    <row r="276" spans="11:15" s="205" customFormat="1">
      <c r="K276" s="260"/>
      <c r="L276" s="260"/>
      <c r="O276" s="260"/>
    </row>
    <row r="277" spans="11:15" s="205" customFormat="1">
      <c r="K277" s="260"/>
      <c r="L277" s="260"/>
      <c r="O277" s="260"/>
    </row>
    <row r="278" spans="11:15" s="205" customFormat="1">
      <c r="K278" s="260"/>
      <c r="L278" s="260"/>
      <c r="O278" s="260"/>
    </row>
    <row r="279" spans="11:15" s="205" customFormat="1">
      <c r="K279" s="260"/>
      <c r="L279" s="260"/>
      <c r="O279" s="260"/>
    </row>
    <row r="280" spans="11:15" s="205" customFormat="1">
      <c r="K280" s="260"/>
      <c r="L280" s="260"/>
      <c r="O280" s="260"/>
    </row>
    <row r="281" spans="11:15" s="205" customFormat="1">
      <c r="K281" s="260"/>
      <c r="L281" s="260"/>
      <c r="O281" s="260"/>
    </row>
    <row r="282" spans="11:15" s="205" customFormat="1">
      <c r="K282" s="260"/>
      <c r="L282" s="260"/>
      <c r="O282" s="260"/>
    </row>
    <row r="283" spans="11:15" s="205" customFormat="1">
      <c r="K283" s="260"/>
      <c r="L283" s="260"/>
      <c r="O283" s="260"/>
    </row>
    <row r="284" spans="11:15" s="205" customFormat="1">
      <c r="K284" s="260"/>
      <c r="L284" s="260"/>
      <c r="O284" s="260"/>
    </row>
    <row r="285" spans="11:15" s="205" customFormat="1">
      <c r="K285" s="260"/>
      <c r="L285" s="260"/>
      <c r="O285" s="260"/>
    </row>
    <row r="286" spans="11:15" s="205" customFormat="1">
      <c r="K286" s="260"/>
      <c r="L286" s="260"/>
      <c r="O286" s="260"/>
    </row>
    <row r="287" spans="11:15" s="205" customFormat="1">
      <c r="K287" s="260"/>
      <c r="L287" s="260"/>
      <c r="O287" s="260"/>
    </row>
    <row r="288" spans="11:15" s="205" customFormat="1">
      <c r="K288" s="260"/>
      <c r="L288" s="260"/>
      <c r="O288" s="260"/>
    </row>
    <row r="289" spans="11:15" s="205" customFormat="1">
      <c r="K289" s="260"/>
      <c r="L289" s="260"/>
      <c r="O289" s="260"/>
    </row>
    <row r="290" spans="11:15" s="205" customFormat="1">
      <c r="K290" s="260"/>
      <c r="L290" s="260"/>
      <c r="O290" s="260"/>
    </row>
    <row r="291" spans="11:15" s="205" customFormat="1">
      <c r="K291" s="260"/>
      <c r="L291" s="260"/>
      <c r="O291" s="260"/>
    </row>
    <row r="292" spans="11:15" s="205" customFormat="1">
      <c r="K292" s="260"/>
      <c r="L292" s="260"/>
      <c r="O292" s="260"/>
    </row>
    <row r="293" spans="11:15" s="205" customFormat="1">
      <c r="K293" s="260"/>
      <c r="L293" s="260"/>
      <c r="O293" s="260"/>
    </row>
    <row r="294" spans="11:15" s="205" customFormat="1">
      <c r="K294" s="260"/>
      <c r="L294" s="260"/>
      <c r="O294" s="260"/>
    </row>
    <row r="295" spans="11:15" s="205" customFormat="1">
      <c r="K295" s="260"/>
      <c r="L295" s="260"/>
      <c r="O295" s="260"/>
    </row>
    <row r="296" spans="11:15" s="205" customFormat="1">
      <c r="K296" s="260"/>
      <c r="L296" s="260"/>
      <c r="O296" s="260"/>
    </row>
    <row r="297" spans="11:15" s="205" customFormat="1">
      <c r="K297" s="260"/>
      <c r="L297" s="260"/>
      <c r="O297" s="260"/>
    </row>
    <row r="298" spans="11:15" s="205" customFormat="1">
      <c r="K298" s="260"/>
      <c r="L298" s="260"/>
      <c r="O298" s="260"/>
    </row>
    <row r="299" spans="11:15" s="205" customFormat="1">
      <c r="K299" s="260"/>
      <c r="L299" s="260"/>
      <c r="O299" s="260"/>
    </row>
    <row r="300" spans="11:15" s="205" customFormat="1">
      <c r="K300" s="260"/>
      <c r="L300" s="260"/>
      <c r="O300" s="260"/>
    </row>
    <row r="301" spans="11:15" s="205" customFormat="1">
      <c r="K301" s="260"/>
      <c r="L301" s="260"/>
      <c r="O301" s="260"/>
    </row>
    <row r="302" spans="11:15" s="205" customFormat="1">
      <c r="K302" s="260"/>
      <c r="L302" s="260"/>
      <c r="O302" s="260"/>
    </row>
    <row r="303" spans="11:15" s="205" customFormat="1">
      <c r="K303" s="260"/>
      <c r="L303" s="260"/>
      <c r="O303" s="260"/>
    </row>
    <row r="304" spans="11:15" s="205" customFormat="1">
      <c r="K304" s="260"/>
      <c r="L304" s="260"/>
      <c r="O304" s="260"/>
    </row>
    <row r="305" spans="11:15" s="205" customFormat="1">
      <c r="K305" s="260"/>
      <c r="L305" s="260"/>
      <c r="O305" s="260"/>
    </row>
    <row r="306" spans="11:15" s="205" customFormat="1">
      <c r="K306" s="260"/>
      <c r="L306" s="260"/>
      <c r="O306" s="260"/>
    </row>
    <row r="307" spans="11:15" s="205" customFormat="1">
      <c r="K307" s="260"/>
      <c r="L307" s="260"/>
      <c r="O307" s="260"/>
    </row>
    <row r="308" spans="11:15" s="205" customFormat="1">
      <c r="K308" s="260"/>
      <c r="L308" s="260"/>
      <c r="O308" s="260"/>
    </row>
    <row r="309" spans="11:15" s="205" customFormat="1">
      <c r="K309" s="260"/>
      <c r="L309" s="260"/>
      <c r="O309" s="260"/>
    </row>
    <row r="310" spans="11:15" s="205" customFormat="1">
      <c r="K310" s="260"/>
      <c r="L310" s="260"/>
      <c r="O310" s="260"/>
    </row>
    <row r="311" spans="11:15" s="205" customFormat="1">
      <c r="K311" s="260"/>
      <c r="L311" s="260"/>
      <c r="O311" s="260"/>
    </row>
    <row r="312" spans="11:15" s="205" customFormat="1">
      <c r="K312" s="260"/>
      <c r="L312" s="260"/>
      <c r="O312" s="260"/>
    </row>
    <row r="313" spans="11:15" s="205" customFormat="1">
      <c r="K313" s="260"/>
      <c r="L313" s="260"/>
      <c r="O313" s="260"/>
    </row>
    <row r="314" spans="11:15" s="205" customFormat="1">
      <c r="K314" s="260"/>
      <c r="L314" s="260"/>
      <c r="O314" s="260"/>
    </row>
    <row r="315" spans="11:15" s="205" customFormat="1">
      <c r="K315" s="260"/>
      <c r="L315" s="260"/>
      <c r="O315" s="260"/>
    </row>
    <row r="316" spans="11:15" s="205" customFormat="1">
      <c r="K316" s="260"/>
      <c r="L316" s="260"/>
      <c r="O316" s="260"/>
    </row>
    <row r="317" spans="11:15" s="205" customFormat="1">
      <c r="K317" s="260"/>
      <c r="L317" s="260"/>
      <c r="O317" s="260"/>
    </row>
    <row r="318" spans="11:15" s="205" customFormat="1">
      <c r="K318" s="260"/>
      <c r="L318" s="260"/>
      <c r="O318" s="260"/>
    </row>
    <row r="319" spans="11:15" s="205" customFormat="1">
      <c r="K319" s="260"/>
      <c r="L319" s="260"/>
      <c r="O319" s="260"/>
    </row>
    <row r="320" spans="11:15" s="205" customFormat="1">
      <c r="K320" s="260"/>
      <c r="L320" s="260"/>
      <c r="O320" s="260"/>
    </row>
    <row r="321" spans="11:15" s="205" customFormat="1">
      <c r="K321" s="260"/>
      <c r="L321" s="260"/>
      <c r="O321" s="260"/>
    </row>
    <row r="322" spans="11:15" s="205" customFormat="1">
      <c r="K322" s="260"/>
      <c r="L322" s="260"/>
      <c r="O322" s="260"/>
    </row>
    <row r="323" spans="11:15" s="205" customFormat="1">
      <c r="K323" s="260"/>
      <c r="L323" s="260"/>
      <c r="O323" s="260"/>
    </row>
    <row r="324" spans="11:15" s="205" customFormat="1">
      <c r="K324" s="260"/>
      <c r="L324" s="260"/>
      <c r="O324" s="260"/>
    </row>
    <row r="325" spans="11:15" s="205" customFormat="1">
      <c r="K325" s="260"/>
      <c r="L325" s="260"/>
      <c r="O325" s="260"/>
    </row>
    <row r="326" spans="11:15" s="205" customFormat="1">
      <c r="K326" s="260"/>
      <c r="L326" s="260"/>
      <c r="O326" s="260"/>
    </row>
    <row r="327" spans="11:15" s="205" customFormat="1">
      <c r="K327" s="260"/>
      <c r="L327" s="260"/>
      <c r="O327" s="260"/>
    </row>
    <row r="328" spans="11:15" s="205" customFormat="1">
      <c r="K328" s="260"/>
      <c r="L328" s="260"/>
      <c r="O328" s="260"/>
    </row>
    <row r="329" spans="11:15" s="205" customFormat="1">
      <c r="K329" s="260"/>
      <c r="L329" s="260"/>
      <c r="O329" s="260"/>
    </row>
    <row r="330" spans="11:15" s="205" customFormat="1">
      <c r="K330" s="260"/>
      <c r="L330" s="260"/>
      <c r="O330" s="260"/>
    </row>
    <row r="331" spans="11:15" s="205" customFormat="1">
      <c r="K331" s="260"/>
      <c r="L331" s="260"/>
      <c r="O331" s="260"/>
    </row>
    <row r="332" spans="11:15" s="205" customFormat="1">
      <c r="K332" s="260"/>
      <c r="L332" s="260"/>
      <c r="O332" s="260"/>
    </row>
    <row r="333" spans="11:15" s="205" customFormat="1">
      <c r="K333" s="260"/>
      <c r="L333" s="260"/>
      <c r="O333" s="260"/>
    </row>
    <row r="334" spans="11:15" s="205" customFormat="1">
      <c r="K334" s="260"/>
      <c r="L334" s="260"/>
      <c r="O334" s="260"/>
    </row>
    <row r="335" spans="11:15" s="205" customFormat="1">
      <c r="K335" s="260"/>
      <c r="L335" s="260"/>
      <c r="O335" s="260"/>
    </row>
    <row r="336" spans="11:15" s="205" customFormat="1">
      <c r="K336" s="260"/>
      <c r="L336" s="260"/>
      <c r="O336" s="260"/>
    </row>
    <row r="337" spans="11:15" s="205" customFormat="1">
      <c r="K337" s="260"/>
      <c r="L337" s="260"/>
      <c r="O337" s="260"/>
    </row>
    <row r="338" spans="11:15" s="205" customFormat="1">
      <c r="K338" s="260"/>
      <c r="L338" s="260"/>
      <c r="O338" s="260"/>
    </row>
    <row r="339" spans="11:15" s="205" customFormat="1">
      <c r="K339" s="260"/>
      <c r="L339" s="260"/>
      <c r="O339" s="260"/>
    </row>
    <row r="340" spans="11:15" s="205" customFormat="1">
      <c r="K340" s="260"/>
      <c r="L340" s="260"/>
      <c r="O340" s="260"/>
    </row>
    <row r="341" spans="11:15" s="205" customFormat="1">
      <c r="K341" s="260"/>
      <c r="L341" s="260"/>
      <c r="O341" s="260"/>
    </row>
    <row r="342" spans="11:15" s="205" customFormat="1">
      <c r="K342" s="260"/>
      <c r="L342" s="260"/>
      <c r="O342" s="260"/>
    </row>
    <row r="343" spans="11:15" s="205" customFormat="1">
      <c r="K343" s="260"/>
      <c r="L343" s="260"/>
      <c r="O343" s="260"/>
    </row>
    <row r="344" spans="11:15" s="205" customFormat="1">
      <c r="K344" s="260"/>
      <c r="L344" s="260"/>
      <c r="O344" s="260"/>
    </row>
    <row r="345" spans="11:15" s="205" customFormat="1">
      <c r="K345" s="260"/>
      <c r="L345" s="260"/>
      <c r="O345" s="260"/>
    </row>
    <row r="346" spans="11:15" s="205" customFormat="1">
      <c r="K346" s="260"/>
      <c r="L346" s="260"/>
      <c r="O346" s="260"/>
    </row>
    <row r="347" spans="11:15" s="205" customFormat="1">
      <c r="K347" s="260"/>
      <c r="L347" s="260"/>
      <c r="O347" s="260"/>
    </row>
    <row r="348" spans="11:15" s="205" customFormat="1">
      <c r="K348" s="260"/>
      <c r="L348" s="260"/>
      <c r="O348" s="260"/>
    </row>
    <row r="349" spans="11:15" s="205" customFormat="1">
      <c r="K349" s="260"/>
      <c r="L349" s="260"/>
      <c r="O349" s="260"/>
    </row>
    <row r="350" spans="11:15" s="205" customFormat="1">
      <c r="K350" s="260"/>
      <c r="L350" s="260"/>
      <c r="O350" s="260"/>
    </row>
    <row r="351" spans="11:15" s="205" customFormat="1">
      <c r="K351" s="260"/>
      <c r="L351" s="260"/>
      <c r="O351" s="260"/>
    </row>
    <row r="352" spans="11:15" s="205" customFormat="1">
      <c r="K352" s="260"/>
      <c r="L352" s="260"/>
      <c r="O352" s="260"/>
    </row>
    <row r="353" spans="11:15" s="205" customFormat="1">
      <c r="K353" s="260"/>
      <c r="L353" s="260"/>
      <c r="O353" s="260"/>
    </row>
    <row r="354" spans="11:15" s="205" customFormat="1">
      <c r="K354" s="260"/>
      <c r="L354" s="260"/>
      <c r="O354" s="260"/>
    </row>
    <row r="355" spans="11:15" s="205" customFormat="1">
      <c r="K355" s="260"/>
      <c r="L355" s="260"/>
      <c r="O355" s="260"/>
    </row>
    <row r="356" spans="11:15" s="205" customFormat="1">
      <c r="K356" s="260"/>
      <c r="L356" s="260"/>
      <c r="O356" s="260"/>
    </row>
    <row r="357" spans="11:15" s="205" customFormat="1">
      <c r="K357" s="260"/>
      <c r="L357" s="260"/>
      <c r="O357" s="260"/>
    </row>
    <row r="358" spans="11:15" s="205" customFormat="1">
      <c r="K358" s="260"/>
      <c r="L358" s="260"/>
      <c r="O358" s="260"/>
    </row>
    <row r="359" spans="11:15" s="205" customFormat="1">
      <c r="K359" s="260"/>
      <c r="L359" s="260"/>
      <c r="O359" s="260"/>
    </row>
    <row r="360" spans="11:15" s="205" customFormat="1">
      <c r="K360" s="260"/>
      <c r="L360" s="260"/>
      <c r="O360" s="260"/>
    </row>
    <row r="361" spans="11:15" s="205" customFormat="1">
      <c r="K361" s="260"/>
      <c r="L361" s="260"/>
      <c r="O361" s="260"/>
    </row>
    <row r="362" spans="11:15" s="205" customFormat="1">
      <c r="K362" s="260"/>
      <c r="L362" s="260"/>
      <c r="O362" s="260"/>
    </row>
    <row r="363" spans="11:15" s="205" customFormat="1">
      <c r="K363" s="260"/>
      <c r="L363" s="260"/>
      <c r="O363" s="260"/>
    </row>
    <row r="364" spans="11:15" s="205" customFormat="1">
      <c r="K364" s="260"/>
      <c r="L364" s="260"/>
      <c r="O364" s="260"/>
    </row>
    <row r="365" spans="11:15" s="205" customFormat="1">
      <c r="K365" s="260"/>
      <c r="L365" s="260"/>
      <c r="O365" s="260"/>
    </row>
    <row r="366" spans="11:15" s="205" customFormat="1">
      <c r="K366" s="260"/>
      <c r="L366" s="260"/>
      <c r="O366" s="260"/>
    </row>
    <row r="367" spans="11:15" s="205" customFormat="1">
      <c r="K367" s="260"/>
      <c r="L367" s="260"/>
      <c r="O367" s="260"/>
    </row>
    <row r="368" spans="11:15" s="205" customFormat="1">
      <c r="K368" s="260"/>
      <c r="L368" s="260"/>
      <c r="O368" s="260"/>
    </row>
    <row r="369" spans="11:15" s="205" customFormat="1">
      <c r="K369" s="260"/>
      <c r="L369" s="260"/>
      <c r="O369" s="260"/>
    </row>
    <row r="370" spans="11:15" s="205" customFormat="1">
      <c r="K370" s="260"/>
      <c r="L370" s="260"/>
      <c r="O370" s="260"/>
    </row>
    <row r="371" spans="11:15" s="205" customFormat="1">
      <c r="K371" s="260"/>
      <c r="L371" s="260"/>
      <c r="O371" s="260"/>
    </row>
    <row r="372" spans="11:15" s="205" customFormat="1">
      <c r="K372" s="260"/>
      <c r="L372" s="260"/>
      <c r="O372" s="260"/>
    </row>
    <row r="373" spans="11:15" s="205" customFormat="1">
      <c r="K373" s="260"/>
      <c r="L373" s="260"/>
      <c r="O373" s="260"/>
    </row>
    <row r="374" spans="11:15" s="205" customFormat="1">
      <c r="K374" s="260"/>
      <c r="L374" s="260"/>
      <c r="O374" s="260"/>
    </row>
    <row r="375" spans="11:15" s="205" customFormat="1">
      <c r="K375" s="260"/>
      <c r="L375" s="260"/>
      <c r="O375" s="260"/>
    </row>
    <row r="376" spans="11:15" s="205" customFormat="1">
      <c r="K376" s="260"/>
      <c r="L376" s="260"/>
      <c r="O376" s="260"/>
    </row>
    <row r="377" spans="11:15" s="205" customFormat="1">
      <c r="K377" s="260"/>
      <c r="L377" s="260"/>
      <c r="O377" s="260"/>
    </row>
    <row r="378" spans="11:15" s="205" customFormat="1">
      <c r="K378" s="260"/>
      <c r="L378" s="260"/>
      <c r="O378" s="260"/>
    </row>
    <row r="379" spans="11:15" s="205" customFormat="1">
      <c r="K379" s="260"/>
      <c r="L379" s="260"/>
      <c r="O379" s="260"/>
    </row>
    <row r="380" spans="11:15" s="205" customFormat="1">
      <c r="K380" s="260"/>
      <c r="L380" s="260"/>
      <c r="O380" s="260"/>
    </row>
    <row r="381" spans="11:15" s="205" customFormat="1">
      <c r="K381" s="260"/>
      <c r="L381" s="260"/>
      <c r="O381" s="260"/>
    </row>
    <row r="382" spans="11:15" s="205" customFormat="1">
      <c r="K382" s="260"/>
      <c r="L382" s="260"/>
      <c r="O382" s="260"/>
    </row>
    <row r="383" spans="11:15" s="205" customFormat="1">
      <c r="K383" s="260"/>
      <c r="L383" s="260"/>
      <c r="O383" s="260"/>
    </row>
    <row r="384" spans="11:15" s="205" customFormat="1">
      <c r="K384" s="260"/>
      <c r="L384" s="260"/>
      <c r="O384" s="260"/>
    </row>
    <row r="385" spans="11:15" s="205" customFormat="1">
      <c r="K385" s="260"/>
      <c r="L385" s="260"/>
      <c r="O385" s="260"/>
    </row>
    <row r="386" spans="11:15" s="205" customFormat="1">
      <c r="K386" s="260"/>
      <c r="L386" s="260"/>
      <c r="O386" s="260"/>
    </row>
    <row r="387" spans="11:15" s="205" customFormat="1">
      <c r="K387" s="260"/>
      <c r="L387" s="260"/>
      <c r="O387" s="260"/>
    </row>
    <row r="388" spans="11:15" s="205" customFormat="1">
      <c r="K388" s="260"/>
      <c r="L388" s="260"/>
      <c r="O388" s="260"/>
    </row>
    <row r="389" spans="11:15" s="205" customFormat="1">
      <c r="K389" s="260"/>
      <c r="L389" s="260"/>
      <c r="O389" s="260"/>
    </row>
    <row r="390" spans="11:15" s="205" customFormat="1">
      <c r="K390" s="260"/>
      <c r="L390" s="260"/>
      <c r="O390" s="260"/>
    </row>
    <row r="391" spans="11:15" s="205" customFormat="1">
      <c r="K391" s="260"/>
      <c r="L391" s="260"/>
      <c r="O391" s="260"/>
    </row>
    <row r="392" spans="11:15" s="205" customFormat="1">
      <c r="K392" s="260"/>
      <c r="L392" s="260"/>
      <c r="O392" s="260"/>
    </row>
    <row r="393" spans="11:15" s="205" customFormat="1">
      <c r="K393" s="260"/>
      <c r="L393" s="260"/>
      <c r="O393" s="260"/>
    </row>
    <row r="394" spans="11:15" s="205" customFormat="1">
      <c r="K394" s="260"/>
      <c r="L394" s="260"/>
      <c r="O394" s="260"/>
    </row>
    <row r="395" spans="11:15" s="205" customFormat="1">
      <c r="K395" s="260"/>
      <c r="L395" s="260"/>
      <c r="O395" s="260"/>
    </row>
    <row r="396" spans="11:15" s="205" customFormat="1">
      <c r="K396" s="260"/>
      <c r="L396" s="260"/>
      <c r="O396" s="260"/>
    </row>
    <row r="397" spans="11:15" s="205" customFormat="1">
      <c r="K397" s="260"/>
      <c r="L397" s="260"/>
      <c r="O397" s="260"/>
    </row>
    <row r="398" spans="11:15" s="205" customFormat="1">
      <c r="K398" s="260"/>
      <c r="L398" s="260"/>
      <c r="O398" s="260"/>
    </row>
    <row r="399" spans="11:15" s="205" customFormat="1">
      <c r="K399" s="260"/>
      <c r="L399" s="260"/>
      <c r="O399" s="260"/>
    </row>
    <row r="400" spans="11:15" s="205" customFormat="1">
      <c r="K400" s="260"/>
      <c r="L400" s="260"/>
      <c r="O400" s="260"/>
    </row>
    <row r="401" spans="11:15" s="205" customFormat="1">
      <c r="K401" s="260"/>
      <c r="L401" s="260"/>
      <c r="O401" s="260"/>
    </row>
    <row r="402" spans="11:15" s="205" customFormat="1">
      <c r="K402" s="260"/>
      <c r="L402" s="260"/>
      <c r="O402" s="260"/>
    </row>
    <row r="403" spans="11:15" s="205" customFormat="1">
      <c r="K403" s="260"/>
      <c r="L403" s="260"/>
      <c r="O403" s="260"/>
    </row>
    <row r="404" spans="11:15" s="205" customFormat="1">
      <c r="K404" s="260"/>
      <c r="L404" s="260"/>
      <c r="O404" s="260"/>
    </row>
    <row r="405" spans="11:15" s="205" customFormat="1">
      <c r="K405" s="260"/>
      <c r="L405" s="260"/>
      <c r="O405" s="260"/>
    </row>
    <row r="406" spans="11:15" s="205" customFormat="1">
      <c r="K406" s="260"/>
      <c r="L406" s="260"/>
      <c r="O406" s="260"/>
    </row>
    <row r="407" spans="11:15" s="205" customFormat="1">
      <c r="K407" s="260"/>
      <c r="L407" s="260"/>
      <c r="O407" s="260"/>
    </row>
    <row r="408" spans="11:15" s="205" customFormat="1">
      <c r="K408" s="260"/>
      <c r="L408" s="260"/>
      <c r="O408" s="260"/>
    </row>
    <row r="409" spans="11:15" s="205" customFormat="1">
      <c r="K409" s="260"/>
      <c r="L409" s="260"/>
      <c r="O409" s="260"/>
    </row>
    <row r="410" spans="11:15" s="205" customFormat="1">
      <c r="K410" s="260"/>
      <c r="L410" s="260"/>
      <c r="O410" s="260"/>
    </row>
    <row r="411" spans="11:15" s="205" customFormat="1">
      <c r="K411" s="260"/>
      <c r="L411" s="260"/>
      <c r="O411" s="260"/>
    </row>
    <row r="412" spans="11:15" s="205" customFormat="1">
      <c r="K412" s="260"/>
      <c r="L412" s="260"/>
      <c r="O412" s="260"/>
    </row>
    <row r="413" spans="11:15" s="205" customFormat="1">
      <c r="K413" s="260"/>
      <c r="L413" s="260"/>
      <c r="O413" s="260"/>
    </row>
    <row r="414" spans="11:15" s="205" customFormat="1">
      <c r="K414" s="260"/>
      <c r="L414" s="260"/>
      <c r="O414" s="260"/>
    </row>
    <row r="415" spans="11:15" s="205" customFormat="1">
      <c r="K415" s="260"/>
      <c r="L415" s="260"/>
      <c r="O415" s="260"/>
    </row>
    <row r="416" spans="11:15" s="205" customFormat="1">
      <c r="K416" s="260"/>
      <c r="L416" s="260"/>
      <c r="O416" s="260"/>
    </row>
    <row r="417" spans="11:15" s="205" customFormat="1">
      <c r="K417" s="260"/>
      <c r="L417" s="260"/>
      <c r="O417" s="260"/>
    </row>
    <row r="418" spans="11:15" s="205" customFormat="1">
      <c r="K418" s="260"/>
      <c r="L418" s="260"/>
      <c r="O418" s="260"/>
    </row>
    <row r="419" spans="11:15" s="205" customFormat="1">
      <c r="K419" s="260"/>
      <c r="L419" s="260"/>
      <c r="O419" s="260"/>
    </row>
    <row r="420" spans="11:15" s="205" customFormat="1">
      <c r="K420" s="260"/>
      <c r="L420" s="260"/>
      <c r="O420" s="260"/>
    </row>
    <row r="421" spans="11:15" s="205" customFormat="1">
      <c r="K421" s="260"/>
      <c r="L421" s="260"/>
      <c r="O421" s="260"/>
    </row>
    <row r="422" spans="11:15" s="205" customFormat="1">
      <c r="K422" s="260"/>
      <c r="L422" s="260"/>
      <c r="O422" s="260"/>
    </row>
    <row r="423" spans="11:15" s="205" customFormat="1">
      <c r="K423" s="260"/>
      <c r="L423" s="260"/>
      <c r="O423" s="260"/>
    </row>
    <row r="424" spans="11:15" s="205" customFormat="1">
      <c r="K424" s="260"/>
      <c r="L424" s="260"/>
      <c r="O424" s="260"/>
    </row>
    <row r="425" spans="11:15" s="205" customFormat="1">
      <c r="K425" s="260"/>
      <c r="L425" s="260"/>
      <c r="O425" s="260"/>
    </row>
    <row r="426" spans="11:15" s="205" customFormat="1">
      <c r="K426" s="260"/>
      <c r="L426" s="260"/>
      <c r="O426" s="260"/>
    </row>
    <row r="427" spans="11:15" s="205" customFormat="1">
      <c r="K427" s="260"/>
      <c r="L427" s="260"/>
      <c r="O427" s="260"/>
    </row>
    <row r="428" spans="11:15" s="205" customFormat="1">
      <c r="K428" s="260"/>
      <c r="L428" s="260"/>
      <c r="O428" s="260"/>
    </row>
    <row r="429" spans="11:15" s="205" customFormat="1">
      <c r="K429" s="260"/>
      <c r="L429" s="260"/>
      <c r="O429" s="260"/>
    </row>
    <row r="430" spans="11:15" s="205" customFormat="1">
      <c r="K430" s="260"/>
      <c r="L430" s="260"/>
      <c r="O430" s="260"/>
    </row>
    <row r="431" spans="11:15" s="205" customFormat="1">
      <c r="K431" s="260"/>
      <c r="L431" s="260"/>
      <c r="O431" s="260"/>
    </row>
    <row r="432" spans="11:15" s="205" customFormat="1">
      <c r="K432" s="260"/>
      <c r="L432" s="260"/>
      <c r="O432" s="260"/>
    </row>
    <row r="433" spans="11:15" s="205" customFormat="1">
      <c r="K433" s="260"/>
      <c r="L433" s="260"/>
      <c r="O433" s="260"/>
    </row>
    <row r="434" spans="11:15" s="205" customFormat="1">
      <c r="K434" s="260"/>
      <c r="L434" s="260"/>
      <c r="O434" s="260"/>
    </row>
    <row r="435" spans="11:15" s="205" customFormat="1">
      <c r="K435" s="260"/>
      <c r="L435" s="260"/>
      <c r="O435" s="260"/>
    </row>
    <row r="436" spans="11:15" s="205" customFormat="1">
      <c r="K436" s="260"/>
      <c r="L436" s="260"/>
      <c r="O436" s="260"/>
    </row>
    <row r="437" spans="11:15" s="205" customFormat="1">
      <c r="K437" s="260"/>
      <c r="L437" s="260"/>
      <c r="O437" s="260"/>
    </row>
    <row r="438" spans="11:15" s="205" customFormat="1">
      <c r="K438" s="260"/>
      <c r="L438" s="260"/>
      <c r="O438" s="260"/>
    </row>
    <row r="439" spans="11:15" s="205" customFormat="1">
      <c r="K439" s="260"/>
      <c r="L439" s="260"/>
      <c r="O439" s="260"/>
    </row>
    <row r="440" spans="11:15" s="205" customFormat="1">
      <c r="K440" s="260"/>
      <c r="L440" s="260"/>
      <c r="O440" s="260"/>
    </row>
    <row r="441" spans="11:15" s="205" customFormat="1">
      <c r="K441" s="260"/>
      <c r="L441" s="260"/>
      <c r="O441" s="260"/>
    </row>
    <row r="442" spans="11:15" s="205" customFormat="1">
      <c r="K442" s="260"/>
      <c r="L442" s="260"/>
      <c r="O442" s="260"/>
    </row>
    <row r="443" spans="11:15" s="205" customFormat="1">
      <c r="K443" s="260"/>
      <c r="L443" s="260"/>
      <c r="O443" s="260"/>
    </row>
    <row r="444" spans="11:15" s="205" customFormat="1">
      <c r="K444" s="260"/>
      <c r="L444" s="260"/>
      <c r="O444" s="260"/>
    </row>
    <row r="445" spans="11:15" s="205" customFormat="1">
      <c r="K445" s="260"/>
      <c r="L445" s="260"/>
      <c r="O445" s="260"/>
    </row>
    <row r="446" spans="11:15" s="205" customFormat="1">
      <c r="K446" s="260"/>
      <c r="L446" s="260"/>
      <c r="O446" s="260"/>
    </row>
    <row r="447" spans="11:15" s="205" customFormat="1">
      <c r="K447" s="260"/>
      <c r="L447" s="260"/>
      <c r="O447" s="260"/>
    </row>
    <row r="448" spans="11:15" s="205" customFormat="1">
      <c r="K448" s="260"/>
      <c r="L448" s="260"/>
      <c r="O448" s="260"/>
    </row>
    <row r="449" spans="11:15" s="205" customFormat="1">
      <c r="K449" s="260"/>
      <c r="L449" s="260"/>
      <c r="O449" s="260"/>
    </row>
    <row r="450" spans="11:15" s="205" customFormat="1">
      <c r="K450" s="260"/>
      <c r="L450" s="260"/>
      <c r="O450" s="260"/>
    </row>
    <row r="451" spans="11:15" s="205" customFormat="1">
      <c r="K451" s="260"/>
      <c r="L451" s="260"/>
      <c r="O451" s="260"/>
    </row>
    <row r="452" spans="11:15" s="205" customFormat="1">
      <c r="K452" s="260"/>
      <c r="L452" s="260"/>
      <c r="O452" s="260"/>
    </row>
    <row r="453" spans="11:15" s="205" customFormat="1">
      <c r="K453" s="260"/>
      <c r="L453" s="260"/>
      <c r="O453" s="260"/>
    </row>
    <row r="454" spans="11:15" s="205" customFormat="1">
      <c r="K454" s="260"/>
      <c r="L454" s="260"/>
      <c r="O454" s="260"/>
    </row>
    <row r="455" spans="11:15" s="205" customFormat="1">
      <c r="K455" s="260"/>
      <c r="L455" s="260"/>
      <c r="O455" s="260"/>
    </row>
    <row r="456" spans="11:15" s="205" customFormat="1">
      <c r="K456" s="260"/>
      <c r="L456" s="260"/>
      <c r="O456" s="260"/>
    </row>
    <row r="457" spans="11:15" s="205" customFormat="1">
      <c r="K457" s="260"/>
      <c r="L457" s="260"/>
      <c r="O457" s="260"/>
    </row>
    <row r="458" spans="11:15" s="205" customFormat="1">
      <c r="K458" s="260"/>
      <c r="L458" s="260"/>
      <c r="O458" s="260"/>
    </row>
    <row r="459" spans="11:15" s="205" customFormat="1">
      <c r="K459" s="260"/>
      <c r="L459" s="260"/>
      <c r="O459" s="260"/>
    </row>
    <row r="460" spans="11:15" s="205" customFormat="1">
      <c r="K460" s="260"/>
      <c r="L460" s="260"/>
      <c r="O460" s="260"/>
    </row>
    <row r="461" spans="11:15" s="205" customFormat="1">
      <c r="K461" s="260"/>
      <c r="L461" s="260"/>
      <c r="O461" s="260"/>
    </row>
    <row r="462" spans="11:15" s="205" customFormat="1">
      <c r="K462" s="260"/>
      <c r="L462" s="260"/>
      <c r="O462" s="260"/>
    </row>
    <row r="463" spans="11:15" s="205" customFormat="1">
      <c r="K463" s="260"/>
      <c r="L463" s="260"/>
      <c r="O463" s="260"/>
    </row>
    <row r="464" spans="11:15" s="205" customFormat="1">
      <c r="K464" s="260"/>
      <c r="L464" s="260"/>
      <c r="O464" s="260"/>
    </row>
    <row r="465" spans="11:15" s="205" customFormat="1">
      <c r="K465" s="260"/>
      <c r="L465" s="260"/>
      <c r="O465" s="260"/>
    </row>
    <row r="466" spans="11:15" s="205" customFormat="1">
      <c r="K466" s="260"/>
      <c r="L466" s="260"/>
      <c r="O466" s="260"/>
    </row>
    <row r="467" spans="11:15" s="205" customFormat="1">
      <c r="K467" s="260"/>
      <c r="L467" s="260"/>
      <c r="O467" s="260"/>
    </row>
    <row r="468" spans="11:15" s="205" customFormat="1">
      <c r="K468" s="260"/>
      <c r="L468" s="260"/>
      <c r="O468" s="260"/>
    </row>
    <row r="469" spans="11:15" s="205" customFormat="1">
      <c r="K469" s="260"/>
      <c r="L469" s="260"/>
      <c r="O469" s="260"/>
    </row>
    <row r="470" spans="11:15" s="205" customFormat="1">
      <c r="K470" s="260"/>
      <c r="L470" s="260"/>
      <c r="O470" s="260"/>
    </row>
    <row r="471" spans="11:15" s="205" customFormat="1">
      <c r="K471" s="260"/>
      <c r="L471" s="260"/>
      <c r="O471" s="260"/>
    </row>
    <row r="472" spans="11:15" s="205" customFormat="1">
      <c r="K472" s="260"/>
      <c r="L472" s="260"/>
      <c r="O472" s="260"/>
    </row>
    <row r="473" spans="11:15" s="205" customFormat="1">
      <c r="K473" s="260"/>
      <c r="L473" s="260"/>
      <c r="O473" s="260"/>
    </row>
    <row r="474" spans="11:15" s="205" customFormat="1">
      <c r="K474" s="260"/>
      <c r="L474" s="260"/>
      <c r="O474" s="260"/>
    </row>
    <row r="475" spans="11:15" s="205" customFormat="1">
      <c r="K475" s="260"/>
      <c r="L475" s="260"/>
      <c r="O475" s="260"/>
    </row>
    <row r="476" spans="11:15" s="205" customFormat="1">
      <c r="K476" s="260"/>
      <c r="L476" s="260"/>
      <c r="O476" s="260"/>
    </row>
    <row r="477" spans="11:15" s="205" customFormat="1">
      <c r="K477" s="260"/>
      <c r="L477" s="260"/>
      <c r="O477" s="260"/>
    </row>
    <row r="478" spans="11:15" s="205" customFormat="1">
      <c r="K478" s="260"/>
      <c r="L478" s="260"/>
      <c r="O478" s="260"/>
    </row>
    <row r="479" spans="11:15" s="205" customFormat="1">
      <c r="K479" s="260"/>
      <c r="L479" s="260"/>
      <c r="O479" s="260"/>
    </row>
    <row r="480" spans="11:15" s="205" customFormat="1">
      <c r="K480" s="260"/>
      <c r="L480" s="260"/>
      <c r="O480" s="260"/>
    </row>
    <row r="481" spans="11:15" s="205" customFormat="1">
      <c r="K481" s="260"/>
      <c r="L481" s="260"/>
      <c r="O481" s="260"/>
    </row>
    <row r="482" spans="11:15" s="205" customFormat="1">
      <c r="K482" s="260"/>
      <c r="L482" s="260"/>
      <c r="O482" s="260"/>
    </row>
    <row r="483" spans="11:15" s="205" customFormat="1">
      <c r="K483" s="260"/>
      <c r="L483" s="260"/>
      <c r="O483" s="260"/>
    </row>
    <row r="484" spans="11:15" s="205" customFormat="1">
      <c r="K484" s="260"/>
      <c r="L484" s="260"/>
      <c r="O484" s="260"/>
    </row>
    <row r="485" spans="11:15" s="205" customFormat="1">
      <c r="K485" s="260"/>
      <c r="L485" s="260"/>
      <c r="O485" s="260"/>
    </row>
    <row r="486" spans="11:15" s="205" customFormat="1">
      <c r="K486" s="260"/>
      <c r="L486" s="260"/>
      <c r="O486" s="260"/>
    </row>
    <row r="487" spans="11:15" s="205" customFormat="1">
      <c r="K487" s="260"/>
      <c r="L487" s="260"/>
      <c r="O487" s="260"/>
    </row>
    <row r="488" spans="11:15" s="205" customFormat="1">
      <c r="K488" s="260"/>
      <c r="L488" s="260"/>
      <c r="O488" s="260"/>
    </row>
    <row r="489" spans="11:15" s="205" customFormat="1">
      <c r="K489" s="260"/>
      <c r="L489" s="260"/>
      <c r="O489" s="260"/>
    </row>
    <row r="490" spans="11:15" s="205" customFormat="1">
      <c r="K490" s="260"/>
      <c r="L490" s="260"/>
      <c r="O490" s="260"/>
    </row>
    <row r="491" spans="11:15" s="205" customFormat="1">
      <c r="K491" s="260"/>
      <c r="L491" s="260"/>
      <c r="O491" s="260"/>
    </row>
    <row r="492" spans="11:15" s="205" customFormat="1">
      <c r="K492" s="260"/>
      <c r="L492" s="260"/>
      <c r="O492" s="260"/>
    </row>
    <row r="493" spans="11:15" s="205" customFormat="1">
      <c r="K493" s="260"/>
      <c r="L493" s="260"/>
      <c r="O493" s="260"/>
    </row>
    <row r="494" spans="11:15" s="205" customFormat="1">
      <c r="K494" s="260"/>
      <c r="L494" s="260"/>
      <c r="O494" s="260"/>
    </row>
    <row r="495" spans="11:15" s="205" customFormat="1">
      <c r="K495" s="260"/>
      <c r="L495" s="260"/>
      <c r="O495" s="260"/>
    </row>
    <row r="496" spans="11:15" s="205" customFormat="1">
      <c r="K496" s="260"/>
      <c r="L496" s="260"/>
      <c r="O496" s="260"/>
    </row>
    <row r="497" spans="11:15" s="205" customFormat="1">
      <c r="K497" s="260"/>
      <c r="L497" s="260"/>
      <c r="O497" s="260"/>
    </row>
    <row r="498" spans="11:15" s="205" customFormat="1">
      <c r="K498" s="260"/>
      <c r="L498" s="260"/>
      <c r="O498" s="260"/>
    </row>
    <row r="499" spans="11:15" s="205" customFormat="1">
      <c r="K499" s="260"/>
      <c r="L499" s="260"/>
      <c r="O499" s="260"/>
    </row>
    <row r="500" spans="11:15" s="205" customFormat="1">
      <c r="K500" s="260"/>
      <c r="L500" s="260"/>
      <c r="O500" s="260"/>
    </row>
    <row r="501" spans="11:15" s="205" customFormat="1">
      <c r="K501" s="260"/>
      <c r="L501" s="260"/>
      <c r="O501" s="260"/>
    </row>
    <row r="502" spans="11:15" s="205" customFormat="1">
      <c r="K502" s="260"/>
      <c r="L502" s="260"/>
      <c r="O502" s="260"/>
    </row>
    <row r="503" spans="11:15" s="205" customFormat="1">
      <c r="K503" s="260"/>
      <c r="L503" s="260"/>
      <c r="O503" s="260"/>
    </row>
    <row r="504" spans="11:15" s="205" customFormat="1">
      <c r="K504" s="260"/>
      <c r="L504" s="260"/>
      <c r="O504" s="260"/>
    </row>
    <row r="505" spans="11:15" s="205" customFormat="1">
      <c r="K505" s="260"/>
      <c r="L505" s="260"/>
      <c r="O505" s="260"/>
    </row>
    <row r="506" spans="11:15" s="205" customFormat="1">
      <c r="K506" s="260"/>
      <c r="L506" s="260"/>
      <c r="O506" s="260"/>
    </row>
    <row r="507" spans="11:15" s="205" customFormat="1">
      <c r="K507" s="260"/>
      <c r="L507" s="260"/>
      <c r="O507" s="260"/>
    </row>
    <row r="508" spans="11:15" s="205" customFormat="1">
      <c r="K508" s="260"/>
      <c r="L508" s="260"/>
      <c r="O508" s="260"/>
    </row>
    <row r="509" spans="11:15" s="205" customFormat="1">
      <c r="K509" s="260"/>
      <c r="L509" s="260"/>
      <c r="O509" s="260"/>
    </row>
    <row r="510" spans="11:15" s="205" customFormat="1">
      <c r="K510" s="260"/>
      <c r="L510" s="260"/>
      <c r="O510" s="260"/>
    </row>
    <row r="511" spans="11:15" s="205" customFormat="1">
      <c r="K511" s="260"/>
      <c r="L511" s="260"/>
      <c r="O511" s="260"/>
    </row>
    <row r="512" spans="11:15" s="205" customFormat="1">
      <c r="K512" s="260"/>
      <c r="L512" s="260"/>
      <c r="O512" s="260"/>
    </row>
    <row r="513" spans="11:15" s="205" customFormat="1">
      <c r="K513" s="260"/>
      <c r="L513" s="260"/>
      <c r="O513" s="260"/>
    </row>
    <row r="514" spans="11:15" s="205" customFormat="1">
      <c r="K514" s="260"/>
      <c r="L514" s="260"/>
      <c r="O514" s="260"/>
    </row>
    <row r="515" spans="11:15" s="205" customFormat="1">
      <c r="K515" s="260"/>
      <c r="L515" s="260"/>
      <c r="O515" s="260"/>
    </row>
    <row r="516" spans="11:15" s="205" customFormat="1">
      <c r="K516" s="260"/>
      <c r="L516" s="260"/>
      <c r="O516" s="260"/>
    </row>
    <row r="517" spans="11:15" s="205" customFormat="1">
      <c r="K517" s="260"/>
      <c r="L517" s="260"/>
      <c r="O517" s="260"/>
    </row>
    <row r="518" spans="11:15" s="205" customFormat="1">
      <c r="K518" s="260"/>
      <c r="L518" s="260"/>
      <c r="O518" s="260"/>
    </row>
    <row r="519" spans="11:15" s="205" customFormat="1">
      <c r="K519" s="260"/>
      <c r="L519" s="260"/>
      <c r="O519" s="260"/>
    </row>
    <row r="520" spans="11:15" s="205" customFormat="1">
      <c r="K520" s="260"/>
      <c r="L520" s="260"/>
      <c r="O520" s="260"/>
    </row>
    <row r="521" spans="11:15" s="205" customFormat="1">
      <c r="K521" s="260"/>
      <c r="L521" s="260"/>
      <c r="O521" s="260"/>
    </row>
    <row r="522" spans="11:15" s="205" customFormat="1">
      <c r="K522" s="260"/>
      <c r="L522" s="260"/>
      <c r="O522" s="260"/>
    </row>
    <row r="523" spans="11:15" s="205" customFormat="1">
      <c r="K523" s="260"/>
      <c r="L523" s="260"/>
      <c r="O523" s="260"/>
    </row>
    <row r="524" spans="11:15" s="205" customFormat="1">
      <c r="K524" s="260"/>
      <c r="L524" s="260"/>
      <c r="O524" s="260"/>
    </row>
    <row r="525" spans="11:15" s="205" customFormat="1">
      <c r="K525" s="260"/>
      <c r="L525" s="260"/>
      <c r="O525" s="260"/>
    </row>
    <row r="526" spans="11:15" s="205" customFormat="1">
      <c r="K526" s="260"/>
      <c r="L526" s="260"/>
      <c r="O526" s="260"/>
    </row>
    <row r="527" spans="11:15" s="205" customFormat="1">
      <c r="K527" s="260"/>
      <c r="L527" s="260"/>
      <c r="O527" s="260"/>
    </row>
    <row r="528" spans="11:15" s="205" customFormat="1">
      <c r="K528" s="260"/>
      <c r="L528" s="260"/>
      <c r="O528" s="260"/>
    </row>
    <row r="529" spans="11:15" s="205" customFormat="1">
      <c r="K529" s="260"/>
      <c r="L529" s="260"/>
      <c r="O529" s="260"/>
    </row>
    <row r="530" spans="11:15" s="205" customFormat="1">
      <c r="K530" s="260"/>
      <c r="L530" s="260"/>
      <c r="O530" s="260"/>
    </row>
    <row r="531" spans="11:15" s="205" customFormat="1">
      <c r="K531" s="260"/>
      <c r="L531" s="260"/>
      <c r="O531" s="260"/>
    </row>
    <row r="532" spans="11:15" s="205" customFormat="1">
      <c r="K532" s="260"/>
      <c r="L532" s="260"/>
      <c r="O532" s="260"/>
    </row>
    <row r="533" spans="11:15" s="205" customFormat="1">
      <c r="K533" s="260"/>
      <c r="L533" s="260"/>
      <c r="O533" s="260"/>
    </row>
    <row r="534" spans="11:15" s="205" customFormat="1">
      <c r="K534" s="260"/>
      <c r="L534" s="260"/>
      <c r="O534" s="260"/>
    </row>
    <row r="535" spans="11:15" s="205" customFormat="1">
      <c r="K535" s="260"/>
      <c r="L535" s="260"/>
      <c r="O535" s="260"/>
    </row>
    <row r="536" spans="11:15" s="205" customFormat="1">
      <c r="K536" s="260"/>
      <c r="L536" s="260"/>
      <c r="O536" s="260"/>
    </row>
    <row r="537" spans="11:15" s="205" customFormat="1">
      <c r="K537" s="260"/>
      <c r="L537" s="260"/>
      <c r="O537" s="260"/>
    </row>
    <row r="538" spans="11:15" s="205" customFormat="1">
      <c r="K538" s="260"/>
      <c r="L538" s="260"/>
      <c r="O538" s="260"/>
    </row>
    <row r="539" spans="11:15" s="205" customFormat="1">
      <c r="K539" s="260"/>
      <c r="L539" s="260"/>
      <c r="O539" s="260"/>
    </row>
    <row r="540" spans="11:15" s="205" customFormat="1">
      <c r="K540" s="260"/>
      <c r="L540" s="260"/>
      <c r="O540" s="260"/>
    </row>
    <row r="541" spans="11:15" s="205" customFormat="1">
      <c r="K541" s="260"/>
      <c r="L541" s="260"/>
      <c r="O541" s="260"/>
    </row>
    <row r="542" spans="11:15" s="205" customFormat="1">
      <c r="K542" s="260"/>
      <c r="L542" s="260"/>
      <c r="O542" s="260"/>
    </row>
    <row r="543" spans="11:15" s="205" customFormat="1">
      <c r="K543" s="260"/>
      <c r="L543" s="260"/>
      <c r="O543" s="260"/>
    </row>
    <row r="544" spans="11:15" s="205" customFormat="1">
      <c r="K544" s="260"/>
      <c r="L544" s="260"/>
      <c r="O544" s="260"/>
    </row>
    <row r="545" spans="11:15" s="205" customFormat="1">
      <c r="K545" s="260"/>
      <c r="L545" s="260"/>
      <c r="O545" s="260"/>
    </row>
    <row r="546" spans="11:15" s="205" customFormat="1">
      <c r="K546" s="260"/>
      <c r="L546" s="260"/>
      <c r="O546" s="260"/>
    </row>
    <row r="547" spans="11:15" s="205" customFormat="1">
      <c r="K547" s="260"/>
      <c r="L547" s="260"/>
      <c r="O547" s="260"/>
    </row>
    <row r="548" spans="11:15" s="205" customFormat="1">
      <c r="K548" s="260"/>
      <c r="L548" s="260"/>
      <c r="O548" s="260"/>
    </row>
    <row r="549" spans="11:15" s="205" customFormat="1">
      <c r="K549" s="260"/>
      <c r="L549" s="260"/>
      <c r="O549" s="260"/>
    </row>
    <row r="550" spans="11:15" s="205" customFormat="1">
      <c r="K550" s="260"/>
      <c r="L550" s="260"/>
      <c r="O550" s="260"/>
    </row>
    <row r="551" spans="11:15" s="205" customFormat="1">
      <c r="K551" s="260"/>
      <c r="L551" s="260"/>
      <c r="O551" s="260"/>
    </row>
    <row r="552" spans="11:15" s="205" customFormat="1">
      <c r="K552" s="260"/>
      <c r="L552" s="260"/>
      <c r="O552" s="260"/>
    </row>
    <row r="553" spans="11:15" s="205" customFormat="1">
      <c r="K553" s="260"/>
      <c r="L553" s="260"/>
      <c r="O553" s="260"/>
    </row>
    <row r="554" spans="11:15" s="205" customFormat="1">
      <c r="K554" s="260"/>
      <c r="L554" s="260"/>
      <c r="O554" s="260"/>
    </row>
    <row r="555" spans="11:15" s="205" customFormat="1">
      <c r="K555" s="260"/>
      <c r="L555" s="260"/>
      <c r="O555" s="260"/>
    </row>
    <row r="556" spans="11:15" s="205" customFormat="1">
      <c r="K556" s="260"/>
      <c r="L556" s="260"/>
      <c r="O556" s="260"/>
    </row>
    <row r="557" spans="11:15" s="205" customFormat="1">
      <c r="K557" s="260"/>
      <c r="L557" s="260"/>
      <c r="O557" s="260"/>
    </row>
    <row r="558" spans="11:15" s="205" customFormat="1">
      <c r="K558" s="260"/>
      <c r="L558" s="260"/>
      <c r="O558" s="260"/>
    </row>
    <row r="559" spans="11:15" s="205" customFormat="1">
      <c r="K559" s="260"/>
      <c r="L559" s="260"/>
      <c r="O559" s="260"/>
    </row>
    <row r="560" spans="11:15" s="205" customFormat="1">
      <c r="K560" s="260"/>
      <c r="L560" s="260"/>
      <c r="O560" s="260"/>
    </row>
    <row r="561" spans="11:15" s="205" customFormat="1">
      <c r="K561" s="260"/>
      <c r="L561" s="260"/>
      <c r="O561" s="260"/>
    </row>
    <row r="562" spans="11:15" s="205" customFormat="1">
      <c r="K562" s="260"/>
      <c r="L562" s="260"/>
      <c r="O562" s="260"/>
    </row>
    <row r="563" spans="11:15" s="205" customFormat="1">
      <c r="K563" s="260"/>
      <c r="L563" s="260"/>
      <c r="O563" s="260"/>
    </row>
    <row r="564" spans="11:15" s="205" customFormat="1">
      <c r="K564" s="260"/>
      <c r="L564" s="260"/>
      <c r="O564" s="260"/>
    </row>
    <row r="565" spans="11:15" s="205" customFormat="1">
      <c r="K565" s="260"/>
      <c r="L565" s="260"/>
      <c r="O565" s="260"/>
    </row>
    <row r="566" spans="11:15" s="205" customFormat="1">
      <c r="K566" s="260"/>
      <c r="L566" s="260"/>
      <c r="O566" s="260"/>
    </row>
    <row r="567" spans="11:15" s="205" customFormat="1">
      <c r="K567" s="260"/>
      <c r="L567" s="260"/>
      <c r="O567" s="260"/>
    </row>
    <row r="568" spans="11:15" s="205" customFormat="1">
      <c r="K568" s="260"/>
      <c r="L568" s="260"/>
      <c r="O568" s="260"/>
    </row>
    <row r="569" spans="11:15" s="205" customFormat="1">
      <c r="K569" s="260"/>
      <c r="L569" s="260"/>
      <c r="O569" s="260"/>
    </row>
    <row r="570" spans="11:15" s="205" customFormat="1">
      <c r="K570" s="260"/>
      <c r="L570" s="260"/>
      <c r="O570" s="260"/>
    </row>
    <row r="571" spans="11:15" s="205" customFormat="1">
      <c r="K571" s="260"/>
      <c r="L571" s="260"/>
      <c r="O571" s="260"/>
    </row>
    <row r="572" spans="11:15" s="205" customFormat="1">
      <c r="K572" s="260"/>
      <c r="L572" s="260"/>
      <c r="O572" s="260"/>
    </row>
    <row r="573" spans="11:15" s="205" customFormat="1">
      <c r="K573" s="260"/>
      <c r="L573" s="260"/>
      <c r="O573" s="260"/>
    </row>
    <row r="574" spans="11:15" s="205" customFormat="1">
      <c r="K574" s="260"/>
      <c r="L574" s="260"/>
      <c r="O574" s="260"/>
    </row>
    <row r="575" spans="11:15" s="205" customFormat="1">
      <c r="K575" s="260"/>
      <c r="L575" s="260"/>
      <c r="O575" s="260"/>
    </row>
    <row r="576" spans="11:15" s="205" customFormat="1">
      <c r="K576" s="260"/>
      <c r="L576" s="260"/>
      <c r="O576" s="260"/>
    </row>
    <row r="577" spans="11:15" s="205" customFormat="1">
      <c r="K577" s="260"/>
      <c r="L577" s="260"/>
      <c r="O577" s="260"/>
    </row>
    <row r="578" spans="11:15" s="205" customFormat="1">
      <c r="K578" s="260"/>
      <c r="L578" s="260"/>
      <c r="O578" s="260"/>
    </row>
    <row r="579" spans="11:15" s="205" customFormat="1">
      <c r="K579" s="260"/>
      <c r="L579" s="260"/>
      <c r="O579" s="260"/>
    </row>
    <row r="580" spans="11:15" s="205" customFormat="1">
      <c r="K580" s="260"/>
      <c r="L580" s="260"/>
      <c r="O580" s="260"/>
    </row>
    <row r="581" spans="11:15" s="205" customFormat="1">
      <c r="K581" s="260"/>
      <c r="L581" s="260"/>
      <c r="O581" s="260"/>
    </row>
    <row r="582" spans="11:15" s="205" customFormat="1">
      <c r="K582" s="260"/>
      <c r="L582" s="260"/>
      <c r="O582" s="260"/>
    </row>
    <row r="583" spans="11:15" s="205" customFormat="1">
      <c r="K583" s="260"/>
      <c r="L583" s="260"/>
      <c r="O583" s="260"/>
    </row>
    <row r="584" spans="11:15" s="205" customFormat="1">
      <c r="K584" s="260"/>
      <c r="L584" s="260"/>
      <c r="O584" s="260"/>
    </row>
    <row r="585" spans="11:15" s="205" customFormat="1">
      <c r="K585" s="260"/>
      <c r="L585" s="260"/>
      <c r="O585" s="260"/>
    </row>
    <row r="586" spans="11:15" s="205" customFormat="1">
      <c r="K586" s="260"/>
      <c r="L586" s="260"/>
      <c r="O586" s="260"/>
    </row>
    <row r="587" spans="11:15" s="205" customFormat="1">
      <c r="K587" s="260"/>
      <c r="L587" s="260"/>
      <c r="O587" s="260"/>
    </row>
    <row r="588" spans="11:15" s="205" customFormat="1">
      <c r="K588" s="260"/>
      <c r="L588" s="260"/>
      <c r="O588" s="260"/>
    </row>
    <row r="589" spans="11:15" s="205" customFormat="1">
      <c r="K589" s="260"/>
      <c r="L589" s="260"/>
      <c r="O589" s="260"/>
    </row>
    <row r="590" spans="11:15" s="205" customFormat="1">
      <c r="K590" s="260"/>
      <c r="L590" s="260"/>
      <c r="O590" s="260"/>
    </row>
    <row r="591" spans="11:15" s="205" customFormat="1">
      <c r="K591" s="260"/>
      <c r="L591" s="260"/>
      <c r="O591" s="260"/>
    </row>
    <row r="592" spans="11:15" s="205" customFormat="1">
      <c r="K592" s="260"/>
      <c r="L592" s="260"/>
      <c r="O592" s="260"/>
    </row>
    <row r="593" spans="11:15" s="205" customFormat="1">
      <c r="K593" s="260"/>
      <c r="L593" s="260"/>
      <c r="O593" s="260"/>
    </row>
    <row r="594" spans="11:15" s="205" customFormat="1">
      <c r="K594" s="260"/>
      <c r="L594" s="260"/>
      <c r="O594" s="260"/>
    </row>
    <row r="595" spans="11:15" s="205" customFormat="1">
      <c r="K595" s="260"/>
      <c r="L595" s="260"/>
      <c r="O595" s="260"/>
    </row>
    <row r="596" spans="11:15" s="205" customFormat="1">
      <c r="K596" s="260"/>
      <c r="L596" s="260"/>
      <c r="O596" s="260"/>
    </row>
    <row r="597" spans="11:15" s="205" customFormat="1">
      <c r="K597" s="260"/>
      <c r="L597" s="260"/>
      <c r="O597" s="260"/>
    </row>
    <row r="598" spans="11:15" s="205" customFormat="1">
      <c r="K598" s="260"/>
      <c r="L598" s="260"/>
      <c r="O598" s="260"/>
    </row>
    <row r="599" spans="11:15" s="205" customFormat="1">
      <c r="K599" s="260"/>
      <c r="L599" s="260"/>
      <c r="O599" s="260"/>
    </row>
    <row r="600" spans="11:15" s="205" customFormat="1">
      <c r="K600" s="260"/>
      <c r="L600" s="260"/>
      <c r="O600" s="260"/>
    </row>
    <row r="601" spans="11:15" s="205" customFormat="1">
      <c r="K601" s="260"/>
      <c r="L601" s="260"/>
      <c r="O601" s="260"/>
    </row>
    <row r="602" spans="11:15" s="205" customFormat="1">
      <c r="K602" s="260"/>
      <c r="L602" s="260"/>
      <c r="O602" s="260"/>
    </row>
    <row r="603" spans="11:15" s="205" customFormat="1">
      <c r="K603" s="260"/>
      <c r="L603" s="260"/>
      <c r="O603" s="260"/>
    </row>
    <row r="604" spans="11:15" s="205" customFormat="1">
      <c r="K604" s="260"/>
      <c r="L604" s="260"/>
      <c r="O604" s="260"/>
    </row>
    <row r="605" spans="11:15" s="205" customFormat="1">
      <c r="K605" s="260"/>
      <c r="L605" s="260"/>
      <c r="O605" s="260"/>
    </row>
    <row r="606" spans="11:15" s="205" customFormat="1">
      <c r="K606" s="260"/>
      <c r="L606" s="260"/>
      <c r="O606" s="260"/>
    </row>
    <row r="607" spans="11:15" s="205" customFormat="1">
      <c r="K607" s="260"/>
      <c r="L607" s="260"/>
      <c r="O607" s="260"/>
    </row>
    <row r="608" spans="11:15" s="205" customFormat="1">
      <c r="K608" s="260"/>
      <c r="L608" s="260"/>
      <c r="O608" s="260"/>
    </row>
    <row r="609" spans="11:15" s="205" customFormat="1">
      <c r="K609" s="260"/>
      <c r="L609" s="260"/>
      <c r="O609" s="260"/>
    </row>
    <row r="610" spans="11:15" s="205" customFormat="1">
      <c r="K610" s="260"/>
      <c r="L610" s="260"/>
      <c r="O610" s="260"/>
    </row>
    <row r="611" spans="11:15" s="205" customFormat="1">
      <c r="K611" s="260"/>
      <c r="L611" s="260"/>
      <c r="O611" s="260"/>
    </row>
    <row r="612" spans="11:15" s="205" customFormat="1">
      <c r="K612" s="260"/>
      <c r="L612" s="260"/>
      <c r="O612" s="260"/>
    </row>
    <row r="613" spans="11:15" s="205" customFormat="1">
      <c r="K613" s="260"/>
      <c r="L613" s="260"/>
      <c r="O613" s="260"/>
    </row>
    <row r="614" spans="11:15" s="205" customFormat="1">
      <c r="K614" s="260"/>
      <c r="L614" s="260"/>
      <c r="O614" s="260"/>
    </row>
    <row r="615" spans="11:15" s="205" customFormat="1">
      <c r="K615" s="260"/>
      <c r="L615" s="260"/>
      <c r="O615" s="260"/>
    </row>
    <row r="616" spans="11:15" s="205" customFormat="1">
      <c r="K616" s="260"/>
      <c r="L616" s="260"/>
      <c r="O616" s="260"/>
    </row>
    <row r="617" spans="11:15" s="205" customFormat="1">
      <c r="K617" s="260"/>
      <c r="L617" s="260"/>
      <c r="O617" s="260"/>
    </row>
    <row r="618" spans="11:15" s="205" customFormat="1">
      <c r="K618" s="260"/>
      <c r="L618" s="260"/>
      <c r="O618" s="260"/>
    </row>
    <row r="619" spans="11:15" s="205" customFormat="1">
      <c r="K619" s="260"/>
      <c r="L619" s="260"/>
      <c r="O619" s="260"/>
    </row>
    <row r="620" spans="11:15" s="205" customFormat="1">
      <c r="K620" s="260"/>
      <c r="L620" s="260"/>
      <c r="O620" s="260"/>
    </row>
    <row r="621" spans="11:15" s="205" customFormat="1">
      <c r="K621" s="260"/>
      <c r="L621" s="260"/>
      <c r="O621" s="260"/>
    </row>
    <row r="622" spans="11:15" s="205" customFormat="1">
      <c r="K622" s="260"/>
      <c r="L622" s="260"/>
      <c r="O622" s="260"/>
    </row>
    <row r="623" spans="11:15" s="205" customFormat="1">
      <c r="K623" s="260"/>
      <c r="L623" s="260"/>
      <c r="O623" s="260"/>
    </row>
    <row r="624" spans="11:15" s="205" customFormat="1">
      <c r="K624" s="260"/>
      <c r="L624" s="260"/>
      <c r="O624" s="260"/>
    </row>
    <row r="625" spans="11:15" s="205" customFormat="1">
      <c r="K625" s="260"/>
      <c r="L625" s="260"/>
      <c r="O625" s="260"/>
    </row>
    <row r="626" spans="11:15" s="205" customFormat="1">
      <c r="K626" s="260"/>
      <c r="L626" s="260"/>
      <c r="O626" s="260"/>
    </row>
    <row r="627" spans="11:15" s="205" customFormat="1">
      <c r="K627" s="260"/>
      <c r="L627" s="260"/>
      <c r="O627" s="260"/>
    </row>
    <row r="628" spans="11:15" s="205" customFormat="1">
      <c r="K628" s="260"/>
      <c r="L628" s="260"/>
      <c r="O628" s="260"/>
    </row>
    <row r="629" spans="11:15" s="205" customFormat="1">
      <c r="K629" s="260"/>
      <c r="L629" s="260"/>
      <c r="O629" s="260"/>
    </row>
    <row r="630" spans="11:15" s="205" customFormat="1">
      <c r="K630" s="260"/>
      <c r="L630" s="260"/>
      <c r="O630" s="260"/>
    </row>
    <row r="631" spans="11:15" s="205" customFormat="1">
      <c r="K631" s="260"/>
      <c r="L631" s="260"/>
      <c r="O631" s="260"/>
    </row>
    <row r="632" spans="11:15" s="205" customFormat="1">
      <c r="K632" s="260"/>
      <c r="L632" s="260"/>
      <c r="O632" s="260"/>
    </row>
    <row r="633" spans="11:15" s="205" customFormat="1">
      <c r="K633" s="260"/>
      <c r="L633" s="260"/>
      <c r="O633" s="260"/>
    </row>
    <row r="634" spans="11:15" s="205" customFormat="1">
      <c r="K634" s="260"/>
      <c r="L634" s="260"/>
      <c r="O634" s="260"/>
    </row>
    <row r="635" spans="11:15" s="205" customFormat="1">
      <c r="K635" s="260"/>
      <c r="L635" s="260"/>
      <c r="O635" s="260"/>
    </row>
    <row r="636" spans="11:15" s="205" customFormat="1">
      <c r="K636" s="260"/>
      <c r="L636" s="260"/>
      <c r="O636" s="260"/>
    </row>
    <row r="637" spans="11:15" s="205" customFormat="1">
      <c r="K637" s="260"/>
      <c r="L637" s="260"/>
      <c r="O637" s="260"/>
    </row>
    <row r="638" spans="11:15" s="205" customFormat="1">
      <c r="K638" s="260"/>
      <c r="L638" s="260"/>
      <c r="O638" s="260"/>
    </row>
    <row r="639" spans="11:15" s="205" customFormat="1">
      <c r="K639" s="260"/>
      <c r="L639" s="260"/>
      <c r="O639" s="260"/>
    </row>
    <row r="640" spans="11:15" s="205" customFormat="1">
      <c r="K640" s="260"/>
      <c r="L640" s="260"/>
      <c r="O640" s="260"/>
    </row>
    <row r="641" spans="11:15" s="205" customFormat="1">
      <c r="K641" s="260"/>
      <c r="L641" s="260"/>
      <c r="O641" s="260"/>
    </row>
    <row r="642" spans="11:15" s="205" customFormat="1">
      <c r="K642" s="260"/>
      <c r="L642" s="260"/>
      <c r="O642" s="260"/>
    </row>
    <row r="643" spans="11:15" s="205" customFormat="1">
      <c r="K643" s="260"/>
      <c r="L643" s="260"/>
      <c r="O643" s="260"/>
    </row>
    <row r="644" spans="11:15" s="205" customFormat="1">
      <c r="K644" s="260"/>
      <c r="L644" s="260"/>
      <c r="O644" s="260"/>
    </row>
    <row r="645" spans="11:15" s="205" customFormat="1">
      <c r="K645" s="260"/>
      <c r="L645" s="260"/>
      <c r="O645" s="260"/>
    </row>
    <row r="646" spans="11:15" s="205" customFormat="1">
      <c r="K646" s="260"/>
      <c r="L646" s="260"/>
      <c r="O646" s="260"/>
    </row>
    <row r="647" spans="11:15" s="205" customFormat="1">
      <c r="K647" s="260"/>
      <c r="L647" s="260"/>
      <c r="O647" s="260"/>
    </row>
    <row r="648" spans="11:15" s="205" customFormat="1">
      <c r="K648" s="260"/>
      <c r="L648" s="260"/>
      <c r="O648" s="260"/>
    </row>
    <row r="649" spans="11:15" s="205" customFormat="1">
      <c r="K649" s="260"/>
      <c r="L649" s="260"/>
      <c r="O649" s="260"/>
    </row>
    <row r="650" spans="11:15" s="205" customFormat="1">
      <c r="K650" s="260"/>
      <c r="L650" s="260"/>
      <c r="O650" s="260"/>
    </row>
    <row r="651" spans="11:15" s="205" customFormat="1">
      <c r="K651" s="260"/>
      <c r="L651" s="260"/>
      <c r="O651" s="260"/>
    </row>
    <row r="652" spans="11:15" s="205" customFormat="1">
      <c r="K652" s="260"/>
      <c r="L652" s="260"/>
      <c r="O652" s="260"/>
    </row>
    <row r="653" spans="11:15" s="205" customFormat="1">
      <c r="K653" s="260"/>
      <c r="L653" s="260"/>
      <c r="O653" s="260"/>
    </row>
    <row r="654" spans="11:15" s="205" customFormat="1">
      <c r="K654" s="260"/>
      <c r="L654" s="260"/>
      <c r="O654" s="260"/>
    </row>
    <row r="655" spans="11:15" s="205" customFormat="1">
      <c r="K655" s="260"/>
      <c r="L655" s="260"/>
      <c r="O655" s="260"/>
    </row>
    <row r="656" spans="11:15" s="205" customFormat="1">
      <c r="K656" s="260"/>
      <c r="L656" s="260"/>
      <c r="O656" s="260"/>
    </row>
    <row r="657" spans="11:15" s="205" customFormat="1">
      <c r="K657" s="260"/>
      <c r="L657" s="260"/>
      <c r="O657" s="260"/>
    </row>
    <row r="658" spans="11:15" s="205" customFormat="1">
      <c r="K658" s="260"/>
      <c r="L658" s="260"/>
      <c r="O658" s="260"/>
    </row>
    <row r="659" spans="11:15" s="205" customFormat="1">
      <c r="K659" s="260"/>
      <c r="L659" s="260"/>
      <c r="O659" s="260"/>
    </row>
    <row r="660" spans="11:15" s="205" customFormat="1">
      <c r="K660" s="260"/>
      <c r="L660" s="260"/>
      <c r="O660" s="260"/>
    </row>
    <row r="661" spans="11:15" s="205" customFormat="1">
      <c r="K661" s="260"/>
      <c r="L661" s="260"/>
      <c r="O661" s="260"/>
    </row>
    <row r="662" spans="11:15" s="205" customFormat="1">
      <c r="K662" s="260"/>
      <c r="L662" s="260"/>
      <c r="O662" s="260"/>
    </row>
    <row r="663" spans="11:15" s="205" customFormat="1">
      <c r="K663" s="260"/>
      <c r="L663" s="260"/>
      <c r="O663" s="260"/>
    </row>
    <row r="664" spans="11:15" s="205" customFormat="1">
      <c r="K664" s="260"/>
      <c r="L664" s="260"/>
      <c r="O664" s="260"/>
    </row>
    <row r="665" spans="11:15" s="205" customFormat="1">
      <c r="K665" s="260"/>
      <c r="L665" s="260"/>
      <c r="O665" s="260"/>
    </row>
    <row r="666" spans="11:15" s="205" customFormat="1">
      <c r="K666" s="260"/>
      <c r="L666" s="260"/>
      <c r="O666" s="260"/>
    </row>
    <row r="667" spans="11:15" s="205" customFormat="1">
      <c r="K667" s="260"/>
      <c r="L667" s="260"/>
      <c r="O667" s="260"/>
    </row>
    <row r="668" spans="11:15" s="205" customFormat="1">
      <c r="K668" s="260"/>
      <c r="L668" s="260"/>
      <c r="O668" s="260"/>
    </row>
    <row r="669" spans="11:15" s="205" customFormat="1">
      <c r="K669" s="260"/>
      <c r="L669" s="260"/>
      <c r="O669" s="260"/>
    </row>
    <row r="670" spans="11:15" s="205" customFormat="1">
      <c r="K670" s="260"/>
      <c r="L670" s="260"/>
      <c r="O670" s="260"/>
    </row>
    <row r="671" spans="11:15" s="205" customFormat="1">
      <c r="K671" s="260"/>
      <c r="L671" s="260"/>
      <c r="O671" s="260"/>
    </row>
    <row r="672" spans="11:15" s="205" customFormat="1">
      <c r="K672" s="260"/>
      <c r="L672" s="260"/>
      <c r="O672" s="260"/>
    </row>
    <row r="673" spans="11:15" s="205" customFormat="1">
      <c r="K673" s="260"/>
      <c r="L673" s="260"/>
      <c r="O673" s="260"/>
    </row>
    <row r="674" spans="11:15" s="205" customFormat="1">
      <c r="K674" s="260"/>
      <c r="L674" s="260"/>
      <c r="O674" s="260"/>
    </row>
    <row r="675" spans="11:15" s="205" customFormat="1">
      <c r="K675" s="260"/>
      <c r="L675" s="260"/>
      <c r="O675" s="260"/>
    </row>
    <row r="676" spans="11:15" s="205" customFormat="1">
      <c r="K676" s="260"/>
      <c r="L676" s="260"/>
      <c r="O676" s="260"/>
    </row>
    <row r="677" spans="11:15" s="205" customFormat="1">
      <c r="K677" s="260"/>
      <c r="L677" s="260"/>
      <c r="O677" s="260"/>
    </row>
    <row r="678" spans="11:15" s="205" customFormat="1">
      <c r="K678" s="260"/>
      <c r="L678" s="260"/>
      <c r="O678" s="260"/>
    </row>
    <row r="679" spans="11:15" s="205" customFormat="1">
      <c r="K679" s="260"/>
      <c r="L679" s="260"/>
      <c r="O679" s="260"/>
    </row>
    <row r="680" spans="11:15" s="205" customFormat="1">
      <c r="K680" s="260"/>
      <c r="L680" s="260"/>
      <c r="O680" s="260"/>
    </row>
    <row r="681" spans="11:15" s="205" customFormat="1">
      <c r="K681" s="260"/>
      <c r="L681" s="260"/>
      <c r="O681" s="260"/>
    </row>
    <row r="682" spans="11:15" s="205" customFormat="1">
      <c r="K682" s="260"/>
      <c r="L682" s="260"/>
      <c r="O682" s="260"/>
    </row>
    <row r="683" spans="11:15" s="205" customFormat="1">
      <c r="K683" s="260"/>
      <c r="L683" s="260"/>
      <c r="O683" s="260"/>
    </row>
    <row r="684" spans="11:15" s="205" customFormat="1">
      <c r="K684" s="260"/>
      <c r="L684" s="260"/>
      <c r="O684" s="260"/>
    </row>
    <row r="685" spans="11:15" s="205" customFormat="1">
      <c r="K685" s="260"/>
      <c r="L685" s="260"/>
      <c r="O685" s="260"/>
    </row>
    <row r="686" spans="11:15" s="205" customFormat="1">
      <c r="K686" s="260"/>
      <c r="L686" s="260"/>
      <c r="O686" s="260"/>
    </row>
    <row r="687" spans="11:15" s="205" customFormat="1">
      <c r="K687" s="260"/>
      <c r="L687" s="260"/>
      <c r="O687" s="260"/>
    </row>
    <row r="688" spans="11:15" s="205" customFormat="1">
      <c r="K688" s="260"/>
      <c r="L688" s="260"/>
      <c r="O688" s="260"/>
    </row>
    <row r="689" spans="11:15" s="205" customFormat="1">
      <c r="K689" s="260"/>
      <c r="L689" s="260"/>
      <c r="O689" s="260"/>
    </row>
    <row r="690" spans="11:15" s="205" customFormat="1">
      <c r="K690" s="260"/>
      <c r="L690" s="260"/>
      <c r="O690" s="260"/>
    </row>
    <row r="691" spans="11:15" s="205" customFormat="1">
      <c r="K691" s="260"/>
      <c r="L691" s="260"/>
      <c r="O691" s="260"/>
    </row>
    <row r="692" spans="11:15" s="205" customFormat="1">
      <c r="K692" s="260"/>
      <c r="L692" s="260"/>
      <c r="O692" s="260"/>
    </row>
    <row r="693" spans="11:15" s="205" customFormat="1">
      <c r="K693" s="260"/>
      <c r="L693" s="260"/>
      <c r="O693" s="260"/>
    </row>
    <row r="694" spans="11:15" s="205" customFormat="1">
      <c r="K694" s="260"/>
      <c r="L694" s="260"/>
      <c r="O694" s="260"/>
    </row>
    <row r="695" spans="11:15" s="205" customFormat="1">
      <c r="K695" s="260"/>
      <c r="L695" s="260"/>
      <c r="O695" s="260"/>
    </row>
    <row r="696" spans="11:15" s="205" customFormat="1">
      <c r="K696" s="260"/>
      <c r="L696" s="260"/>
      <c r="O696" s="260"/>
    </row>
    <row r="697" spans="11:15" s="205" customFormat="1">
      <c r="K697" s="260"/>
      <c r="L697" s="260"/>
      <c r="O697" s="260"/>
    </row>
    <row r="698" spans="11:15" s="205" customFormat="1">
      <c r="K698" s="260"/>
      <c r="L698" s="260"/>
      <c r="O698" s="260"/>
    </row>
    <row r="699" spans="11:15" s="205" customFormat="1">
      <c r="K699" s="260"/>
      <c r="L699" s="260"/>
      <c r="O699" s="260"/>
    </row>
    <row r="700" spans="11:15" s="205" customFormat="1">
      <c r="K700" s="260"/>
      <c r="L700" s="260"/>
      <c r="O700" s="260"/>
    </row>
    <row r="701" spans="11:15" s="205" customFormat="1">
      <c r="K701" s="260"/>
      <c r="L701" s="260"/>
      <c r="O701" s="260"/>
    </row>
    <row r="702" spans="11:15" s="205" customFormat="1">
      <c r="K702" s="260"/>
      <c r="L702" s="260"/>
      <c r="O702" s="260"/>
    </row>
    <row r="703" spans="11:15" s="205" customFormat="1">
      <c r="K703" s="260"/>
      <c r="L703" s="260"/>
      <c r="O703" s="260"/>
    </row>
    <row r="704" spans="11:15" s="205" customFormat="1">
      <c r="K704" s="260"/>
      <c r="L704" s="260"/>
      <c r="O704" s="260"/>
    </row>
    <row r="705" spans="11:15" s="205" customFormat="1">
      <c r="K705" s="260"/>
      <c r="L705" s="260"/>
      <c r="O705" s="260"/>
    </row>
    <row r="706" spans="11:15" s="205" customFormat="1">
      <c r="K706" s="260"/>
      <c r="L706" s="260"/>
      <c r="O706" s="260"/>
    </row>
    <row r="707" spans="11:15" s="205" customFormat="1">
      <c r="K707" s="260"/>
      <c r="L707" s="260"/>
      <c r="O707" s="260"/>
    </row>
    <row r="708" spans="11:15" s="205" customFormat="1">
      <c r="K708" s="260"/>
      <c r="L708" s="260"/>
      <c r="O708" s="260"/>
    </row>
    <row r="709" spans="11:15" s="205" customFormat="1">
      <c r="K709" s="260"/>
      <c r="L709" s="260"/>
      <c r="O709" s="260"/>
    </row>
    <row r="710" spans="11:15" s="205" customFormat="1">
      <c r="K710" s="260"/>
      <c r="L710" s="260"/>
      <c r="O710" s="260"/>
    </row>
    <row r="711" spans="11:15" s="205" customFormat="1">
      <c r="K711" s="260"/>
      <c r="L711" s="260"/>
      <c r="O711" s="260"/>
    </row>
    <row r="712" spans="11:15" s="205" customFormat="1">
      <c r="K712" s="260"/>
      <c r="L712" s="260"/>
      <c r="O712" s="260"/>
    </row>
    <row r="713" spans="11:15" s="205" customFormat="1">
      <c r="K713" s="260"/>
      <c r="L713" s="260"/>
      <c r="O713" s="260"/>
    </row>
    <row r="714" spans="11:15" s="205" customFormat="1">
      <c r="K714" s="260"/>
      <c r="L714" s="260"/>
      <c r="O714" s="260"/>
    </row>
    <row r="715" spans="11:15" s="205" customFormat="1">
      <c r="K715" s="260"/>
      <c r="L715" s="260"/>
      <c r="O715" s="260"/>
    </row>
    <row r="716" spans="11:15" s="205" customFormat="1">
      <c r="K716" s="260"/>
      <c r="L716" s="260"/>
      <c r="O716" s="260"/>
    </row>
    <row r="717" spans="11:15" s="205" customFormat="1">
      <c r="K717" s="260"/>
      <c r="L717" s="260"/>
      <c r="O717" s="260"/>
    </row>
    <row r="718" spans="11:15" s="205" customFormat="1">
      <c r="K718" s="260"/>
      <c r="L718" s="260"/>
      <c r="O718" s="260"/>
    </row>
    <row r="719" spans="11:15" s="205" customFormat="1">
      <c r="K719" s="260"/>
      <c r="L719" s="260"/>
      <c r="O719" s="260"/>
    </row>
    <row r="720" spans="11:15" s="205" customFormat="1">
      <c r="K720" s="260"/>
      <c r="L720" s="260"/>
      <c r="O720" s="260"/>
    </row>
    <row r="721" spans="11:15" s="205" customFormat="1">
      <c r="K721" s="260"/>
      <c r="L721" s="260"/>
      <c r="O721" s="260"/>
    </row>
    <row r="722" spans="11:15" s="205" customFormat="1">
      <c r="K722" s="260"/>
      <c r="L722" s="260"/>
      <c r="O722" s="260"/>
    </row>
    <row r="723" spans="11:15" s="205" customFormat="1">
      <c r="K723" s="260"/>
      <c r="L723" s="260"/>
      <c r="O723" s="260"/>
    </row>
    <row r="724" spans="11:15" s="205" customFormat="1">
      <c r="K724" s="260"/>
      <c r="L724" s="260"/>
      <c r="O724" s="260"/>
    </row>
    <row r="725" spans="11:15" s="205" customFormat="1">
      <c r="K725" s="260"/>
      <c r="L725" s="260"/>
      <c r="O725" s="260"/>
    </row>
    <row r="726" spans="11:15" s="205" customFormat="1">
      <c r="K726" s="260"/>
      <c r="L726" s="260"/>
      <c r="O726" s="260"/>
    </row>
    <row r="727" spans="11:15" s="205" customFormat="1">
      <c r="K727" s="260"/>
      <c r="L727" s="260"/>
      <c r="O727" s="260"/>
    </row>
    <row r="728" spans="11:15" s="205" customFormat="1">
      <c r="K728" s="260"/>
      <c r="L728" s="260"/>
      <c r="O728" s="260"/>
    </row>
    <row r="729" spans="11:15" s="205" customFormat="1">
      <c r="K729" s="260"/>
      <c r="L729" s="260"/>
      <c r="O729" s="260"/>
    </row>
    <row r="730" spans="11:15" s="205" customFormat="1">
      <c r="K730" s="260"/>
      <c r="L730" s="260"/>
      <c r="O730" s="260"/>
    </row>
    <row r="731" spans="11:15" s="205" customFormat="1">
      <c r="K731" s="260"/>
      <c r="L731" s="260"/>
      <c r="O731" s="260"/>
    </row>
    <row r="732" spans="11:15" s="205" customFormat="1">
      <c r="K732" s="260"/>
      <c r="L732" s="260"/>
      <c r="O732" s="260"/>
    </row>
    <row r="733" spans="11:15" s="205" customFormat="1">
      <c r="K733" s="260"/>
      <c r="L733" s="260"/>
      <c r="O733" s="260"/>
    </row>
    <row r="734" spans="11:15" s="205" customFormat="1">
      <c r="K734" s="260"/>
      <c r="L734" s="260"/>
      <c r="O734" s="260"/>
    </row>
    <row r="735" spans="11:15" s="205" customFormat="1">
      <c r="K735" s="260"/>
      <c r="L735" s="260"/>
      <c r="O735" s="260"/>
    </row>
    <row r="736" spans="11:15" s="205" customFormat="1">
      <c r="K736" s="260"/>
      <c r="L736" s="260"/>
      <c r="O736" s="260"/>
    </row>
    <row r="737" spans="11:15" s="205" customFormat="1">
      <c r="K737" s="260"/>
      <c r="L737" s="260"/>
      <c r="O737" s="260"/>
    </row>
    <row r="738" spans="11:15" s="205" customFormat="1">
      <c r="K738" s="260"/>
      <c r="L738" s="260"/>
      <c r="O738" s="260"/>
    </row>
    <row r="739" spans="11:15" s="205" customFormat="1">
      <c r="K739" s="260"/>
      <c r="L739" s="260"/>
      <c r="O739" s="260"/>
    </row>
    <row r="740" spans="11:15" s="205" customFormat="1">
      <c r="K740" s="260"/>
      <c r="L740" s="260"/>
      <c r="O740" s="260"/>
    </row>
    <row r="741" spans="11:15" s="205" customFormat="1">
      <c r="K741" s="260"/>
      <c r="L741" s="260"/>
      <c r="O741" s="260"/>
    </row>
    <row r="742" spans="11:15" s="205" customFormat="1">
      <c r="K742" s="260"/>
      <c r="L742" s="260"/>
      <c r="O742" s="260"/>
    </row>
    <row r="743" spans="11:15" s="205" customFormat="1">
      <c r="K743" s="260"/>
      <c r="L743" s="260"/>
      <c r="O743" s="260"/>
    </row>
    <row r="744" spans="11:15" s="205" customFormat="1">
      <c r="K744" s="260"/>
      <c r="L744" s="260"/>
      <c r="O744" s="260"/>
    </row>
    <row r="745" spans="11:15" s="205" customFormat="1">
      <c r="K745" s="260"/>
      <c r="L745" s="260"/>
      <c r="O745" s="260"/>
    </row>
    <row r="746" spans="11:15" s="205" customFormat="1">
      <c r="K746" s="260"/>
      <c r="L746" s="260"/>
      <c r="O746" s="260"/>
    </row>
    <row r="747" spans="11:15" s="205" customFormat="1">
      <c r="K747" s="260"/>
      <c r="L747" s="260"/>
      <c r="O747" s="260"/>
    </row>
    <row r="748" spans="11:15" s="205" customFormat="1">
      <c r="K748" s="260"/>
      <c r="L748" s="260"/>
      <c r="O748" s="260"/>
    </row>
    <row r="749" spans="11:15" s="205" customFormat="1">
      <c r="K749" s="260"/>
      <c r="L749" s="260"/>
      <c r="O749" s="260"/>
    </row>
    <row r="750" spans="11:15" s="205" customFormat="1">
      <c r="K750" s="260"/>
      <c r="L750" s="260"/>
      <c r="O750" s="260"/>
    </row>
    <row r="751" spans="11:15" s="205" customFormat="1">
      <c r="K751" s="260"/>
      <c r="L751" s="260"/>
      <c r="O751" s="260"/>
    </row>
    <row r="752" spans="11:15" s="205" customFormat="1">
      <c r="K752" s="260"/>
      <c r="L752" s="260"/>
      <c r="O752" s="260"/>
    </row>
    <row r="753" spans="11:15" s="205" customFormat="1">
      <c r="K753" s="260"/>
      <c r="L753" s="260"/>
      <c r="O753" s="260"/>
    </row>
    <row r="754" spans="11:15" s="205" customFormat="1">
      <c r="K754" s="260"/>
      <c r="L754" s="260"/>
      <c r="O754" s="260"/>
    </row>
    <row r="755" spans="11:15" s="205" customFormat="1">
      <c r="K755" s="260"/>
      <c r="L755" s="260"/>
      <c r="O755" s="260"/>
    </row>
    <row r="756" spans="11:15" s="205" customFormat="1">
      <c r="K756" s="260"/>
      <c r="L756" s="260"/>
      <c r="O756" s="260"/>
    </row>
    <row r="757" spans="11:15" s="205" customFormat="1">
      <c r="K757" s="260"/>
      <c r="L757" s="260"/>
      <c r="O757" s="260"/>
    </row>
    <row r="758" spans="11:15" s="205" customFormat="1">
      <c r="K758" s="260"/>
      <c r="L758" s="260"/>
      <c r="O758" s="260"/>
    </row>
    <row r="759" spans="11:15" s="205" customFormat="1">
      <c r="K759" s="260"/>
      <c r="L759" s="260"/>
      <c r="O759" s="260"/>
    </row>
    <row r="760" spans="11:15" s="205" customFormat="1">
      <c r="K760" s="260"/>
      <c r="L760" s="260"/>
      <c r="O760" s="260"/>
    </row>
    <row r="761" spans="11:15" s="205" customFormat="1">
      <c r="K761" s="260"/>
      <c r="L761" s="260"/>
      <c r="O761" s="260"/>
    </row>
    <row r="762" spans="11:15" s="205" customFormat="1">
      <c r="K762" s="260"/>
      <c r="L762" s="260"/>
      <c r="O762" s="260"/>
    </row>
    <row r="763" spans="11:15" s="205" customFormat="1">
      <c r="K763" s="260"/>
      <c r="L763" s="260"/>
      <c r="O763" s="260"/>
    </row>
    <row r="764" spans="11:15" s="205" customFormat="1">
      <c r="K764" s="260"/>
      <c r="L764" s="260"/>
      <c r="O764" s="260"/>
    </row>
    <row r="765" spans="11:15" s="205" customFormat="1">
      <c r="K765" s="260"/>
      <c r="L765" s="260"/>
      <c r="O765" s="260"/>
    </row>
    <row r="766" spans="11:15" s="205" customFormat="1">
      <c r="K766" s="260"/>
      <c r="L766" s="260"/>
      <c r="O766" s="260"/>
    </row>
    <row r="767" spans="11:15" s="205" customFormat="1">
      <c r="K767" s="260"/>
      <c r="L767" s="260"/>
      <c r="O767" s="260"/>
    </row>
    <row r="768" spans="11:15" s="205" customFormat="1">
      <c r="K768" s="260"/>
      <c r="L768" s="260"/>
      <c r="O768" s="260"/>
    </row>
    <row r="769" spans="11:15" s="205" customFormat="1">
      <c r="K769" s="260"/>
      <c r="L769" s="260"/>
      <c r="O769" s="260"/>
    </row>
    <row r="770" spans="11:15" s="205" customFormat="1">
      <c r="K770" s="260"/>
      <c r="L770" s="260"/>
      <c r="O770" s="260"/>
    </row>
    <row r="771" spans="11:15" s="205" customFormat="1">
      <c r="K771" s="260"/>
      <c r="L771" s="260"/>
      <c r="O771" s="260"/>
    </row>
    <row r="772" spans="11:15" s="205" customFormat="1">
      <c r="K772" s="260"/>
      <c r="L772" s="260"/>
      <c r="O772" s="260"/>
    </row>
    <row r="773" spans="11:15" s="205" customFormat="1">
      <c r="K773" s="260"/>
      <c r="L773" s="260"/>
      <c r="O773" s="260"/>
    </row>
    <row r="774" spans="11:15" s="205" customFormat="1">
      <c r="K774" s="260"/>
      <c r="L774" s="260"/>
      <c r="O774" s="260"/>
    </row>
    <row r="775" spans="11:15" s="205" customFormat="1">
      <c r="K775" s="260"/>
      <c r="L775" s="260"/>
      <c r="O775" s="260"/>
    </row>
    <row r="776" spans="11:15" s="205" customFormat="1">
      <c r="K776" s="260"/>
      <c r="L776" s="260"/>
      <c r="O776" s="260"/>
    </row>
    <row r="777" spans="11:15" s="205" customFormat="1">
      <c r="K777" s="260"/>
      <c r="L777" s="260"/>
      <c r="O777" s="260"/>
    </row>
    <row r="778" spans="11:15" s="205" customFormat="1">
      <c r="K778" s="260"/>
      <c r="L778" s="260"/>
      <c r="O778" s="260"/>
    </row>
    <row r="779" spans="11:15" s="205" customFormat="1">
      <c r="K779" s="260"/>
      <c r="L779" s="260"/>
      <c r="O779" s="260"/>
    </row>
    <row r="780" spans="11:15" s="205" customFormat="1">
      <c r="K780" s="260"/>
      <c r="L780" s="260"/>
      <c r="O780" s="260"/>
    </row>
    <row r="781" spans="11:15" s="205" customFormat="1">
      <c r="K781" s="260"/>
      <c r="L781" s="260"/>
      <c r="O781" s="260"/>
    </row>
    <row r="782" spans="11:15" s="205" customFormat="1">
      <c r="K782" s="260"/>
      <c r="L782" s="260"/>
      <c r="O782" s="260"/>
    </row>
    <row r="783" spans="11:15" s="205" customFormat="1">
      <c r="K783" s="260"/>
      <c r="L783" s="260"/>
      <c r="O783" s="260"/>
    </row>
    <row r="784" spans="11:15" s="205" customFormat="1">
      <c r="K784" s="260"/>
      <c r="L784" s="260"/>
      <c r="O784" s="260"/>
    </row>
    <row r="785" spans="11:15" s="205" customFormat="1">
      <c r="K785" s="260"/>
      <c r="L785" s="260"/>
      <c r="O785" s="260"/>
    </row>
    <row r="786" spans="11:15" s="205" customFormat="1">
      <c r="K786" s="260"/>
      <c r="L786" s="260"/>
      <c r="O786" s="260"/>
    </row>
    <row r="787" spans="11:15" s="205" customFormat="1">
      <c r="K787" s="260"/>
      <c r="L787" s="260"/>
      <c r="O787" s="260"/>
    </row>
    <row r="788" spans="11:15" s="205" customFormat="1">
      <c r="K788" s="260"/>
      <c r="L788" s="260"/>
      <c r="O788" s="260"/>
    </row>
    <row r="789" spans="11:15" s="205" customFormat="1">
      <c r="K789" s="260"/>
      <c r="L789" s="260"/>
      <c r="O789" s="260"/>
    </row>
    <row r="790" spans="11:15" s="205" customFormat="1">
      <c r="K790" s="260"/>
      <c r="L790" s="260"/>
      <c r="O790" s="260"/>
    </row>
    <row r="791" spans="11:15" s="205" customFormat="1">
      <c r="K791" s="260"/>
      <c r="L791" s="260"/>
      <c r="O791" s="260"/>
    </row>
    <row r="792" spans="11:15" s="205" customFormat="1">
      <c r="K792" s="260"/>
      <c r="L792" s="260"/>
      <c r="O792" s="260"/>
    </row>
    <row r="793" spans="11:15" s="205" customFormat="1">
      <c r="K793" s="260"/>
      <c r="L793" s="260"/>
      <c r="O793" s="260"/>
    </row>
    <row r="794" spans="11:15" s="205" customFormat="1">
      <c r="K794" s="260"/>
      <c r="L794" s="260"/>
      <c r="O794" s="260"/>
    </row>
    <row r="795" spans="11:15" s="205" customFormat="1">
      <c r="K795" s="260"/>
      <c r="L795" s="260"/>
      <c r="O795" s="260"/>
    </row>
    <row r="796" spans="11:15" s="205" customFormat="1">
      <c r="K796" s="260"/>
      <c r="L796" s="260"/>
      <c r="O796" s="260"/>
    </row>
    <row r="797" spans="11:15" s="205" customFormat="1">
      <c r="K797" s="260"/>
      <c r="L797" s="260"/>
      <c r="O797" s="260"/>
    </row>
    <row r="798" spans="11:15" s="205" customFormat="1">
      <c r="K798" s="260"/>
      <c r="L798" s="260"/>
      <c r="O798" s="260"/>
    </row>
    <row r="799" spans="11:15" s="205" customFormat="1">
      <c r="K799" s="260"/>
      <c r="L799" s="260"/>
      <c r="O799" s="260"/>
    </row>
    <row r="800" spans="11:15" s="205" customFormat="1">
      <c r="K800" s="260"/>
      <c r="L800" s="260"/>
      <c r="O800" s="260"/>
    </row>
    <row r="801" spans="11:15" s="205" customFormat="1">
      <c r="K801" s="260"/>
      <c r="L801" s="260"/>
      <c r="O801" s="260"/>
    </row>
    <row r="802" spans="11:15" s="205" customFormat="1">
      <c r="K802" s="260"/>
      <c r="L802" s="260"/>
      <c r="O802" s="260"/>
    </row>
    <row r="803" spans="11:15" s="205" customFormat="1">
      <c r="K803" s="260"/>
      <c r="L803" s="260"/>
      <c r="O803" s="260"/>
    </row>
    <row r="804" spans="11:15" s="205" customFormat="1">
      <c r="K804" s="260"/>
      <c r="L804" s="260"/>
      <c r="O804" s="260"/>
    </row>
    <row r="805" spans="11:15" s="205" customFormat="1">
      <c r="K805" s="260"/>
      <c r="L805" s="260"/>
      <c r="O805" s="260"/>
    </row>
    <row r="806" spans="11:15" s="205" customFormat="1">
      <c r="K806" s="260"/>
      <c r="L806" s="260"/>
      <c r="O806" s="260"/>
    </row>
    <row r="807" spans="11:15" s="205" customFormat="1">
      <c r="K807" s="260"/>
      <c r="L807" s="260"/>
      <c r="O807" s="260"/>
    </row>
    <row r="808" spans="11:15" s="205" customFormat="1">
      <c r="K808" s="260"/>
      <c r="L808" s="260"/>
      <c r="O808" s="260"/>
    </row>
    <row r="809" spans="11:15" s="205" customFormat="1">
      <c r="K809" s="260"/>
      <c r="L809" s="260"/>
      <c r="O809" s="260"/>
    </row>
    <row r="810" spans="11:15" s="205" customFormat="1">
      <c r="K810" s="260"/>
      <c r="L810" s="260"/>
      <c r="O810" s="260"/>
    </row>
    <row r="811" spans="11:15" s="205" customFormat="1">
      <c r="K811" s="260"/>
      <c r="L811" s="260"/>
      <c r="O811" s="260"/>
    </row>
    <row r="812" spans="11:15" s="205" customFormat="1">
      <c r="K812" s="260"/>
      <c r="L812" s="260"/>
      <c r="O812" s="260"/>
    </row>
    <row r="813" spans="11:15" s="205" customFormat="1">
      <c r="K813" s="260"/>
      <c r="L813" s="260"/>
      <c r="O813" s="260"/>
    </row>
    <row r="814" spans="11:15" s="205" customFormat="1">
      <c r="K814" s="260"/>
      <c r="L814" s="260"/>
      <c r="O814" s="260"/>
    </row>
    <row r="815" spans="11:15" s="205" customFormat="1">
      <c r="K815" s="260"/>
      <c r="L815" s="260"/>
      <c r="O815" s="260"/>
    </row>
    <row r="816" spans="11:15" s="205" customFormat="1">
      <c r="K816" s="260"/>
      <c r="L816" s="260"/>
      <c r="O816" s="260"/>
    </row>
    <row r="817" spans="11:15" s="205" customFormat="1">
      <c r="K817" s="260"/>
      <c r="L817" s="260"/>
      <c r="O817" s="260"/>
    </row>
    <row r="818" spans="11:15" s="205" customFormat="1">
      <c r="K818" s="260"/>
      <c r="L818" s="260"/>
      <c r="O818" s="260"/>
    </row>
    <row r="819" spans="11:15" s="205" customFormat="1">
      <c r="K819" s="260"/>
      <c r="L819" s="260"/>
      <c r="O819" s="260"/>
    </row>
    <row r="820" spans="11:15" s="205" customFormat="1">
      <c r="K820" s="260"/>
      <c r="L820" s="260"/>
      <c r="O820" s="260"/>
    </row>
    <row r="821" spans="11:15" s="205" customFormat="1">
      <c r="K821" s="260"/>
      <c r="L821" s="260"/>
      <c r="O821" s="260"/>
    </row>
    <row r="822" spans="11:15" s="205" customFormat="1">
      <c r="K822" s="260"/>
      <c r="L822" s="260"/>
      <c r="O822" s="260"/>
    </row>
    <row r="823" spans="11:15" s="205" customFormat="1">
      <c r="K823" s="260"/>
      <c r="L823" s="260"/>
      <c r="O823" s="260"/>
    </row>
    <row r="824" spans="11:15" s="205" customFormat="1">
      <c r="K824" s="260"/>
      <c r="L824" s="260"/>
      <c r="O824" s="260"/>
    </row>
    <row r="825" spans="11:15" s="205" customFormat="1">
      <c r="K825" s="260"/>
      <c r="L825" s="260"/>
      <c r="O825" s="260"/>
    </row>
    <row r="826" spans="11:15" s="205" customFormat="1">
      <c r="K826" s="260"/>
      <c r="L826" s="260"/>
      <c r="O826" s="260"/>
    </row>
    <row r="827" spans="11:15" s="205" customFormat="1">
      <c r="K827" s="260"/>
      <c r="L827" s="260"/>
      <c r="O827" s="260"/>
    </row>
    <row r="828" spans="11:15" s="205" customFormat="1">
      <c r="K828" s="260"/>
      <c r="L828" s="260"/>
      <c r="O828" s="260"/>
    </row>
    <row r="829" spans="11:15" s="205" customFormat="1">
      <c r="K829" s="260"/>
      <c r="L829" s="260"/>
      <c r="O829" s="260"/>
    </row>
    <row r="830" spans="11:15" s="205" customFormat="1">
      <c r="K830" s="260"/>
      <c r="L830" s="260"/>
      <c r="O830" s="260"/>
    </row>
    <row r="831" spans="11:15" s="205" customFormat="1">
      <c r="K831" s="260"/>
      <c r="L831" s="260"/>
      <c r="O831" s="260"/>
    </row>
    <row r="832" spans="11:15" s="205" customFormat="1">
      <c r="K832" s="260"/>
      <c r="L832" s="260"/>
      <c r="O832" s="260"/>
    </row>
    <row r="833" spans="11:15" s="205" customFormat="1">
      <c r="K833" s="260"/>
      <c r="L833" s="260"/>
      <c r="O833" s="260"/>
    </row>
    <row r="834" spans="11:15" s="205" customFormat="1">
      <c r="K834" s="260"/>
      <c r="L834" s="260"/>
      <c r="O834" s="260"/>
    </row>
    <row r="835" spans="11:15" s="205" customFormat="1">
      <c r="K835" s="260"/>
      <c r="L835" s="260"/>
      <c r="O835" s="260"/>
    </row>
    <row r="836" spans="11:15" s="205" customFormat="1">
      <c r="K836" s="260"/>
      <c r="L836" s="260"/>
      <c r="O836" s="260"/>
    </row>
    <row r="837" spans="11:15" s="205" customFormat="1">
      <c r="K837" s="260"/>
      <c r="L837" s="260"/>
      <c r="O837" s="260"/>
    </row>
    <row r="838" spans="11:15" s="205" customFormat="1">
      <c r="K838" s="260"/>
      <c r="L838" s="260"/>
      <c r="O838" s="260"/>
    </row>
    <row r="839" spans="11:15" s="205" customFormat="1">
      <c r="K839" s="260"/>
      <c r="L839" s="260"/>
      <c r="O839" s="260"/>
    </row>
    <row r="840" spans="11:15" s="205" customFormat="1">
      <c r="K840" s="260"/>
      <c r="L840" s="260"/>
      <c r="O840" s="260"/>
    </row>
    <row r="841" spans="11:15" s="205" customFormat="1">
      <c r="K841" s="260"/>
      <c r="L841" s="260"/>
      <c r="O841" s="260"/>
    </row>
    <row r="842" spans="11:15" s="205" customFormat="1">
      <c r="K842" s="260"/>
      <c r="L842" s="260"/>
      <c r="O842" s="260"/>
    </row>
    <row r="843" spans="11:15" s="205" customFormat="1">
      <c r="K843" s="260"/>
      <c r="L843" s="260"/>
      <c r="O843" s="260"/>
    </row>
    <row r="844" spans="11:15" s="205" customFormat="1">
      <c r="K844" s="260"/>
      <c r="L844" s="260"/>
      <c r="O844" s="260"/>
    </row>
    <row r="845" spans="11:15" s="205" customFormat="1">
      <c r="K845" s="260"/>
      <c r="L845" s="260"/>
      <c r="O845" s="260"/>
    </row>
    <row r="846" spans="11:15" s="205" customFormat="1">
      <c r="K846" s="260"/>
      <c r="L846" s="260"/>
      <c r="O846" s="260"/>
    </row>
    <row r="847" spans="11:15" s="205" customFormat="1">
      <c r="K847" s="260"/>
      <c r="L847" s="260"/>
      <c r="O847" s="260"/>
    </row>
    <row r="848" spans="11:15" s="205" customFormat="1">
      <c r="K848" s="260"/>
      <c r="L848" s="260"/>
      <c r="O848" s="260"/>
    </row>
    <row r="849" spans="11:15" s="205" customFormat="1">
      <c r="K849" s="260"/>
      <c r="L849" s="260"/>
      <c r="O849" s="260"/>
    </row>
    <row r="850" spans="11:15" s="205" customFormat="1">
      <c r="K850" s="260"/>
      <c r="L850" s="260"/>
      <c r="O850" s="260"/>
    </row>
    <row r="851" spans="11:15" s="205" customFormat="1">
      <c r="K851" s="260"/>
      <c r="L851" s="260"/>
      <c r="O851" s="260"/>
    </row>
    <row r="852" spans="11:15" s="205" customFormat="1">
      <c r="K852" s="260"/>
      <c r="L852" s="260"/>
      <c r="O852" s="260"/>
    </row>
    <row r="853" spans="11:15" s="205" customFormat="1">
      <c r="K853" s="260"/>
      <c r="L853" s="260"/>
      <c r="O853" s="260"/>
    </row>
    <row r="854" spans="11:15" s="205" customFormat="1">
      <c r="K854" s="260"/>
      <c r="L854" s="260"/>
      <c r="O854" s="260"/>
    </row>
    <row r="855" spans="11:15" s="205" customFormat="1">
      <c r="K855" s="260"/>
      <c r="L855" s="260"/>
      <c r="O855" s="260"/>
    </row>
    <row r="856" spans="11:15" s="205" customFormat="1">
      <c r="K856" s="260"/>
      <c r="L856" s="260"/>
      <c r="O856" s="260"/>
    </row>
    <row r="857" spans="11:15" s="205" customFormat="1">
      <c r="K857" s="260"/>
      <c r="L857" s="260"/>
      <c r="O857" s="260"/>
    </row>
    <row r="858" spans="11:15" s="205" customFormat="1">
      <c r="K858" s="260"/>
      <c r="L858" s="260"/>
      <c r="O858" s="260"/>
    </row>
    <row r="859" spans="11:15" s="205" customFormat="1">
      <c r="K859" s="260"/>
      <c r="L859" s="260"/>
      <c r="O859" s="260"/>
    </row>
    <row r="860" spans="11:15" s="205" customFormat="1">
      <c r="K860" s="260"/>
      <c r="L860" s="260"/>
      <c r="O860" s="260"/>
    </row>
    <row r="861" spans="11:15" s="205" customFormat="1">
      <c r="K861" s="260"/>
      <c r="L861" s="260"/>
      <c r="O861" s="260"/>
    </row>
    <row r="862" spans="11:15" s="205" customFormat="1">
      <c r="K862" s="260"/>
      <c r="L862" s="260"/>
      <c r="O862" s="260"/>
    </row>
    <row r="863" spans="11:15" s="205" customFormat="1">
      <c r="K863" s="260"/>
      <c r="L863" s="260"/>
      <c r="O863" s="260"/>
    </row>
    <row r="864" spans="11:15" s="205" customFormat="1">
      <c r="K864" s="260"/>
      <c r="L864" s="260"/>
      <c r="O864" s="260"/>
    </row>
    <row r="865" spans="11:15" s="205" customFormat="1">
      <c r="K865" s="260"/>
      <c r="L865" s="260"/>
      <c r="O865" s="260"/>
    </row>
    <row r="866" spans="11:15" s="205" customFormat="1">
      <c r="K866" s="260"/>
      <c r="L866" s="260"/>
      <c r="O866" s="260"/>
    </row>
    <row r="867" spans="11:15" s="205" customFormat="1">
      <c r="K867" s="260"/>
      <c r="L867" s="260"/>
      <c r="O867" s="260"/>
    </row>
    <row r="868" spans="11:15" s="205" customFormat="1">
      <c r="K868" s="260"/>
      <c r="L868" s="260"/>
      <c r="O868" s="260"/>
    </row>
    <row r="869" spans="11:15" s="205" customFormat="1">
      <c r="K869" s="260"/>
      <c r="L869" s="260"/>
      <c r="O869" s="260"/>
    </row>
    <row r="870" spans="11:15" s="205" customFormat="1">
      <c r="K870" s="260"/>
      <c r="L870" s="260"/>
      <c r="O870" s="260"/>
    </row>
    <row r="871" spans="11:15" s="205" customFormat="1">
      <c r="K871" s="260"/>
      <c r="L871" s="260"/>
      <c r="O871" s="260"/>
    </row>
    <row r="872" spans="11:15" s="205" customFormat="1">
      <c r="K872" s="260"/>
      <c r="L872" s="260"/>
      <c r="O872" s="260"/>
    </row>
    <row r="873" spans="11:15" s="205" customFormat="1">
      <c r="K873" s="260"/>
      <c r="L873" s="260"/>
      <c r="O873" s="260"/>
    </row>
    <row r="874" spans="11:15" s="205" customFormat="1">
      <c r="K874" s="260"/>
      <c r="L874" s="260"/>
      <c r="O874" s="260"/>
    </row>
    <row r="875" spans="11:15" s="205" customFormat="1">
      <c r="K875" s="260"/>
      <c r="L875" s="260"/>
      <c r="O875" s="260"/>
    </row>
    <row r="876" spans="11:15" s="205" customFormat="1">
      <c r="K876" s="260"/>
      <c r="L876" s="260"/>
      <c r="O876" s="260"/>
    </row>
    <row r="877" spans="11:15" s="205" customFormat="1">
      <c r="K877" s="260"/>
      <c r="L877" s="260"/>
      <c r="O877" s="260"/>
    </row>
    <row r="878" spans="11:15" s="205" customFormat="1">
      <c r="K878" s="260"/>
      <c r="L878" s="260"/>
      <c r="O878" s="260"/>
    </row>
    <row r="879" spans="11:15" s="205" customFormat="1">
      <c r="K879" s="260"/>
      <c r="L879" s="260"/>
      <c r="O879" s="260"/>
    </row>
    <row r="880" spans="11:15" s="205" customFormat="1">
      <c r="K880" s="260"/>
      <c r="L880" s="260"/>
      <c r="O880" s="260"/>
    </row>
    <row r="881" spans="11:15" s="205" customFormat="1">
      <c r="K881" s="260"/>
      <c r="L881" s="260"/>
      <c r="O881" s="260"/>
    </row>
    <row r="882" spans="11:15" s="205" customFormat="1">
      <c r="K882" s="260"/>
      <c r="L882" s="260"/>
      <c r="O882" s="260"/>
    </row>
    <row r="883" spans="11:15" s="205" customFormat="1">
      <c r="K883" s="260"/>
      <c r="L883" s="260"/>
      <c r="O883" s="260"/>
    </row>
    <row r="884" spans="11:15" s="205" customFormat="1">
      <c r="K884" s="260"/>
      <c r="L884" s="260"/>
      <c r="O884" s="260"/>
    </row>
    <row r="885" spans="11:15" s="205" customFormat="1">
      <c r="K885" s="260"/>
      <c r="L885" s="260"/>
      <c r="O885" s="260"/>
    </row>
    <row r="886" spans="11:15" s="205" customFormat="1">
      <c r="K886" s="260"/>
      <c r="L886" s="260"/>
      <c r="O886" s="260"/>
    </row>
    <row r="887" spans="11:15" s="205" customFormat="1">
      <c r="K887" s="260"/>
      <c r="L887" s="260"/>
      <c r="O887" s="260"/>
    </row>
    <row r="888" spans="11:15" s="205" customFormat="1">
      <c r="K888" s="260"/>
      <c r="L888" s="260"/>
      <c r="O888" s="260"/>
    </row>
    <row r="889" spans="11:15" s="205" customFormat="1">
      <c r="K889" s="260"/>
      <c r="L889" s="260"/>
      <c r="O889" s="260"/>
    </row>
    <row r="890" spans="11:15" s="205" customFormat="1">
      <c r="K890" s="260"/>
      <c r="L890" s="260"/>
      <c r="O890" s="260"/>
    </row>
    <row r="891" spans="11:15" s="205" customFormat="1">
      <c r="K891" s="260"/>
      <c r="L891" s="260"/>
      <c r="O891" s="260"/>
    </row>
    <row r="892" spans="11:15" s="205" customFormat="1">
      <c r="K892" s="260"/>
      <c r="L892" s="260"/>
      <c r="O892" s="260"/>
    </row>
    <row r="893" spans="11:15" s="205" customFormat="1">
      <c r="K893" s="260"/>
      <c r="L893" s="260"/>
      <c r="O893" s="260"/>
    </row>
    <row r="894" spans="11:15" s="205" customFormat="1">
      <c r="K894" s="260"/>
      <c r="L894" s="260"/>
      <c r="O894" s="260"/>
    </row>
    <row r="895" spans="11:15" s="205" customFormat="1">
      <c r="K895" s="260"/>
      <c r="L895" s="260"/>
      <c r="O895" s="260"/>
    </row>
    <row r="896" spans="11:15" s="205" customFormat="1">
      <c r="K896" s="260"/>
      <c r="L896" s="260"/>
      <c r="O896" s="260"/>
    </row>
    <row r="897" spans="11:15" s="205" customFormat="1">
      <c r="K897" s="260"/>
      <c r="L897" s="260"/>
      <c r="O897" s="260"/>
    </row>
    <row r="898" spans="11:15" s="205" customFormat="1">
      <c r="K898" s="260"/>
      <c r="L898" s="260"/>
      <c r="O898" s="260"/>
    </row>
    <row r="899" spans="11:15" s="205" customFormat="1">
      <c r="K899" s="260"/>
      <c r="L899" s="260"/>
      <c r="O899" s="260"/>
    </row>
    <row r="900" spans="11:15" s="205" customFormat="1">
      <c r="K900" s="260"/>
      <c r="L900" s="260"/>
      <c r="O900" s="260"/>
    </row>
    <row r="901" spans="11:15" s="205" customFormat="1">
      <c r="K901" s="260"/>
      <c r="L901" s="260"/>
      <c r="O901" s="260"/>
    </row>
    <row r="902" spans="11:15" s="205" customFormat="1">
      <c r="K902" s="260"/>
      <c r="L902" s="260"/>
      <c r="O902" s="260"/>
    </row>
    <row r="903" spans="11:15" s="205" customFormat="1">
      <c r="K903" s="260"/>
      <c r="L903" s="260"/>
      <c r="O903" s="260"/>
    </row>
    <row r="904" spans="11:15" s="205" customFormat="1">
      <c r="K904" s="260"/>
      <c r="L904" s="260"/>
      <c r="O904" s="260"/>
    </row>
    <row r="905" spans="11:15" s="205" customFormat="1">
      <c r="K905" s="260"/>
      <c r="L905" s="260"/>
      <c r="O905" s="260"/>
    </row>
    <row r="906" spans="11:15" s="205" customFormat="1">
      <c r="K906" s="260"/>
      <c r="L906" s="260"/>
      <c r="O906" s="260"/>
    </row>
    <row r="907" spans="11:15" s="205" customFormat="1">
      <c r="K907" s="260"/>
      <c r="L907" s="260"/>
      <c r="O907" s="260"/>
    </row>
    <row r="908" spans="11:15" s="205" customFormat="1">
      <c r="K908" s="260"/>
      <c r="L908" s="260"/>
      <c r="O908" s="260"/>
    </row>
    <row r="909" spans="11:15" s="205" customFormat="1">
      <c r="K909" s="260"/>
      <c r="L909" s="260"/>
      <c r="O909" s="260"/>
    </row>
    <row r="910" spans="11:15" s="205" customFormat="1">
      <c r="K910" s="260"/>
      <c r="L910" s="260"/>
      <c r="O910" s="260"/>
    </row>
    <row r="911" spans="11:15" s="205" customFormat="1">
      <c r="K911" s="260"/>
      <c r="L911" s="260"/>
      <c r="O911" s="260"/>
    </row>
    <row r="912" spans="11:15" s="205" customFormat="1">
      <c r="K912" s="260"/>
      <c r="L912" s="260"/>
      <c r="O912" s="260"/>
    </row>
    <row r="913" spans="11:15" s="205" customFormat="1">
      <c r="K913" s="260"/>
      <c r="L913" s="260"/>
      <c r="O913" s="260"/>
    </row>
    <row r="914" spans="11:15" s="205" customFormat="1">
      <c r="K914" s="260"/>
      <c r="L914" s="260"/>
      <c r="O914" s="260"/>
    </row>
    <row r="915" spans="11:15" s="205" customFormat="1">
      <c r="K915" s="260"/>
      <c r="L915" s="260"/>
      <c r="O915" s="260"/>
    </row>
    <row r="916" spans="11:15" s="205" customFormat="1">
      <c r="K916" s="260"/>
      <c r="L916" s="260"/>
      <c r="O916" s="260"/>
    </row>
    <row r="917" spans="11:15" s="205" customFormat="1">
      <c r="K917" s="260"/>
      <c r="L917" s="260"/>
      <c r="O917" s="260"/>
    </row>
    <row r="918" spans="11:15" s="205" customFormat="1">
      <c r="K918" s="260"/>
      <c r="L918" s="260"/>
      <c r="O918" s="260"/>
    </row>
    <row r="919" spans="11:15" s="205" customFormat="1">
      <c r="K919" s="260"/>
      <c r="L919" s="260"/>
      <c r="O919" s="260"/>
    </row>
    <row r="920" spans="11:15" s="205" customFormat="1">
      <c r="K920" s="260"/>
      <c r="L920" s="260"/>
      <c r="O920" s="260"/>
    </row>
    <row r="921" spans="11:15" s="205" customFormat="1">
      <c r="K921" s="260"/>
      <c r="L921" s="260"/>
      <c r="O921" s="260"/>
    </row>
    <row r="922" spans="11:15" s="205" customFormat="1">
      <c r="K922" s="260"/>
      <c r="L922" s="260"/>
      <c r="O922" s="260"/>
    </row>
    <row r="923" spans="11:15" s="205" customFormat="1">
      <c r="K923" s="260"/>
      <c r="L923" s="260"/>
      <c r="O923" s="260"/>
    </row>
    <row r="924" spans="11:15" s="205" customFormat="1">
      <c r="K924" s="260"/>
      <c r="L924" s="260"/>
      <c r="O924" s="260"/>
    </row>
    <row r="925" spans="11:15" s="205" customFormat="1">
      <c r="K925" s="260"/>
      <c r="L925" s="260"/>
      <c r="O925" s="260"/>
    </row>
    <row r="926" spans="11:15" s="205" customFormat="1">
      <c r="K926" s="260"/>
      <c r="L926" s="260"/>
      <c r="O926" s="260"/>
    </row>
    <row r="927" spans="11:15" s="205" customFormat="1">
      <c r="K927" s="260"/>
      <c r="L927" s="260"/>
      <c r="O927" s="260"/>
    </row>
    <row r="928" spans="11:15" s="205" customFormat="1">
      <c r="K928" s="260"/>
      <c r="L928" s="260"/>
      <c r="O928" s="260"/>
    </row>
    <row r="929" spans="11:15" s="205" customFormat="1">
      <c r="K929" s="260"/>
      <c r="L929" s="260"/>
      <c r="O929" s="260"/>
    </row>
    <row r="930" spans="11:15" s="205" customFormat="1">
      <c r="K930" s="260"/>
      <c r="L930" s="260"/>
      <c r="O930" s="260"/>
    </row>
    <row r="931" spans="11:15" s="205" customFormat="1">
      <c r="K931" s="260"/>
      <c r="L931" s="260"/>
      <c r="O931" s="260"/>
    </row>
    <row r="932" spans="11:15" s="205" customFormat="1">
      <c r="K932" s="260"/>
      <c r="L932" s="260"/>
      <c r="O932" s="260"/>
    </row>
    <row r="933" spans="11:15" s="205" customFormat="1">
      <c r="K933" s="260"/>
      <c r="L933" s="260"/>
      <c r="O933" s="260"/>
    </row>
    <row r="934" spans="11:15" s="205" customFormat="1">
      <c r="K934" s="260"/>
      <c r="L934" s="260"/>
      <c r="O934" s="260"/>
    </row>
    <row r="935" spans="11:15" s="205" customFormat="1">
      <c r="K935" s="260"/>
      <c r="L935" s="260"/>
      <c r="O935" s="260"/>
    </row>
    <row r="936" spans="11:15" s="205" customFormat="1">
      <c r="K936" s="260"/>
      <c r="L936" s="260"/>
      <c r="O936" s="260"/>
    </row>
    <row r="937" spans="11:15" s="205" customFormat="1">
      <c r="K937" s="260"/>
      <c r="L937" s="260"/>
      <c r="O937" s="260"/>
    </row>
    <row r="938" spans="11:15" s="205" customFormat="1">
      <c r="K938" s="260"/>
      <c r="L938" s="260"/>
      <c r="O938" s="260"/>
    </row>
    <row r="939" spans="11:15" s="205" customFormat="1">
      <c r="K939" s="260"/>
      <c r="L939" s="260"/>
      <c r="O939" s="260"/>
    </row>
    <row r="940" spans="11:15" s="205" customFormat="1">
      <c r="K940" s="260"/>
      <c r="L940" s="260"/>
      <c r="O940" s="260"/>
    </row>
    <row r="941" spans="11:15" s="205" customFormat="1">
      <c r="K941" s="260"/>
      <c r="L941" s="260"/>
      <c r="O941" s="260"/>
    </row>
    <row r="942" spans="11:15" s="205" customFormat="1">
      <c r="K942" s="260"/>
      <c r="L942" s="260"/>
      <c r="O942" s="260"/>
    </row>
    <row r="943" spans="11:15" s="205" customFormat="1">
      <c r="K943" s="260"/>
      <c r="L943" s="260"/>
      <c r="O943" s="260"/>
    </row>
    <row r="944" spans="11:15" s="205" customFormat="1">
      <c r="K944" s="260"/>
      <c r="L944" s="260"/>
      <c r="O944" s="260"/>
    </row>
    <row r="945" spans="11:15" s="205" customFormat="1">
      <c r="K945" s="260"/>
      <c r="L945" s="260"/>
      <c r="O945" s="260"/>
    </row>
    <row r="946" spans="11:15" s="205" customFormat="1">
      <c r="K946" s="260"/>
      <c r="L946" s="260"/>
      <c r="O946" s="260"/>
    </row>
    <row r="947" spans="11:15" s="205" customFormat="1">
      <c r="K947" s="260"/>
      <c r="L947" s="260"/>
      <c r="O947" s="260"/>
    </row>
    <row r="948" spans="11:15" s="205" customFormat="1">
      <c r="K948" s="260"/>
      <c r="L948" s="260"/>
      <c r="O948" s="260"/>
    </row>
    <row r="949" spans="11:15" s="205" customFormat="1">
      <c r="K949" s="260"/>
      <c r="L949" s="260"/>
      <c r="O949" s="260"/>
    </row>
    <row r="950" spans="11:15" s="205" customFormat="1">
      <c r="K950" s="260"/>
      <c r="L950" s="260"/>
      <c r="O950" s="260"/>
    </row>
    <row r="951" spans="11:15" s="205" customFormat="1">
      <c r="K951" s="260"/>
      <c r="L951" s="260"/>
      <c r="O951" s="260"/>
    </row>
    <row r="952" spans="11:15" s="205" customFormat="1">
      <c r="K952" s="260"/>
      <c r="L952" s="260"/>
      <c r="O952" s="260"/>
    </row>
    <row r="953" spans="11:15" s="205" customFormat="1">
      <c r="K953" s="260"/>
      <c r="L953" s="260"/>
      <c r="O953" s="260"/>
    </row>
    <row r="954" spans="11:15" s="205" customFormat="1">
      <c r="K954" s="260"/>
      <c r="L954" s="260"/>
      <c r="O954" s="260"/>
    </row>
    <row r="955" spans="11:15" s="205" customFormat="1">
      <c r="K955" s="260"/>
      <c r="L955" s="260"/>
      <c r="O955" s="260"/>
    </row>
    <row r="956" spans="11:15" s="205" customFormat="1">
      <c r="K956" s="260"/>
      <c r="L956" s="260"/>
      <c r="O956" s="260"/>
    </row>
    <row r="957" spans="11:15" s="205" customFormat="1">
      <c r="K957" s="260"/>
      <c r="L957" s="260"/>
      <c r="O957" s="260"/>
    </row>
    <row r="958" spans="11:15" s="205" customFormat="1">
      <c r="K958" s="260"/>
      <c r="L958" s="260"/>
      <c r="O958" s="260"/>
    </row>
    <row r="959" spans="11:15" s="205" customFormat="1">
      <c r="K959" s="260"/>
      <c r="L959" s="260"/>
      <c r="O959" s="260"/>
    </row>
    <row r="960" spans="11:15" s="205" customFormat="1">
      <c r="K960" s="260"/>
      <c r="L960" s="260"/>
      <c r="O960" s="260"/>
    </row>
    <row r="961" spans="11:15" s="205" customFormat="1">
      <c r="K961" s="260"/>
      <c r="L961" s="260"/>
      <c r="O961" s="260"/>
    </row>
    <row r="962" spans="11:15" s="205" customFormat="1">
      <c r="K962" s="260"/>
      <c r="L962" s="260"/>
      <c r="O962" s="260"/>
    </row>
    <row r="963" spans="11:15" s="205" customFormat="1">
      <c r="K963" s="260"/>
      <c r="L963" s="260"/>
      <c r="O963" s="260"/>
    </row>
    <row r="964" spans="11:15" s="205" customFormat="1">
      <c r="K964" s="260"/>
      <c r="L964" s="260"/>
      <c r="O964" s="260"/>
    </row>
    <row r="965" spans="11:15" s="205" customFormat="1">
      <c r="K965" s="260"/>
      <c r="L965" s="260"/>
      <c r="O965" s="260"/>
    </row>
    <row r="966" spans="11:15" s="205" customFormat="1">
      <c r="K966" s="260"/>
      <c r="L966" s="260"/>
      <c r="O966" s="260"/>
    </row>
    <row r="967" spans="11:15" s="205" customFormat="1">
      <c r="K967" s="260"/>
      <c r="L967" s="260"/>
      <c r="O967" s="260"/>
    </row>
    <row r="968" spans="11:15" s="205" customFormat="1">
      <c r="K968" s="260"/>
      <c r="L968" s="260"/>
      <c r="O968" s="260"/>
    </row>
    <row r="969" spans="11:15" s="205" customFormat="1">
      <c r="K969" s="260"/>
      <c r="L969" s="260"/>
      <c r="O969" s="260"/>
    </row>
    <row r="970" spans="11:15" s="205" customFormat="1">
      <c r="K970" s="260"/>
      <c r="L970" s="260"/>
      <c r="O970" s="260"/>
    </row>
    <row r="971" spans="11:15" s="205" customFormat="1">
      <c r="K971" s="260"/>
      <c r="L971" s="260"/>
      <c r="O971" s="260"/>
    </row>
    <row r="972" spans="11:15">
      <c r="K972" s="261"/>
      <c r="L972" s="261"/>
      <c r="O972" s="261"/>
    </row>
    <row r="973" spans="11:15">
      <c r="K973" s="261"/>
      <c r="L973" s="261"/>
      <c r="O973" s="261"/>
    </row>
    <row r="974" spans="11:15">
      <c r="K974" s="261"/>
      <c r="L974" s="261"/>
      <c r="O974" s="261"/>
    </row>
    <row r="975" spans="11:15">
      <c r="K975" s="261"/>
      <c r="L975" s="261"/>
      <c r="O975" s="261"/>
    </row>
    <row r="976" spans="11:15">
      <c r="K976" s="261"/>
      <c r="L976" s="261"/>
      <c r="O976" s="261"/>
    </row>
    <row r="977" spans="11:15">
      <c r="K977" s="261"/>
      <c r="L977" s="261"/>
      <c r="O977" s="261"/>
    </row>
    <row r="978" spans="11:15">
      <c r="K978" s="261"/>
      <c r="L978" s="261"/>
      <c r="O978" s="261"/>
    </row>
    <row r="979" spans="11:15">
      <c r="K979" s="261"/>
      <c r="L979" s="261"/>
      <c r="O979" s="261"/>
    </row>
    <row r="980" spans="11:15">
      <c r="K980" s="261"/>
      <c r="L980" s="261"/>
      <c r="O980" s="261"/>
    </row>
    <row r="981" spans="11:15">
      <c r="K981" s="261"/>
      <c r="L981" s="261"/>
      <c r="O981" s="261"/>
    </row>
    <row r="982" spans="11:15">
      <c r="K982" s="261"/>
      <c r="L982" s="261"/>
      <c r="O982" s="261"/>
    </row>
    <row r="983" spans="11:15">
      <c r="K983" s="261"/>
      <c r="L983" s="261"/>
      <c r="O983" s="261"/>
    </row>
    <row r="984" spans="11:15">
      <c r="K984" s="261"/>
      <c r="L984" s="261"/>
      <c r="O984" s="261"/>
    </row>
    <row r="985" spans="11:15">
      <c r="K985" s="261"/>
      <c r="L985" s="261"/>
    </row>
    <row r="986" spans="11:15">
      <c r="K986" s="261"/>
      <c r="L986" s="261"/>
    </row>
    <row r="987" spans="11:15">
      <c r="K987" s="261"/>
      <c r="L987" s="261"/>
    </row>
  </sheetData>
  <sheetProtection insertColumns="0" insertRows="0" deleteColumns="0" deleteRows="0" selectLockedCells="1" selectUnlockedCells="1"/>
  <protectedRanges>
    <protectedRange password="CF7A" sqref="C6:C7 A2:B7 C2:C4 D2:P7" name="Диапазон1"/>
  </protectedRanges>
  <dataConsolidate/>
  <mergeCells count="24">
    <mergeCell ref="A1:P1"/>
    <mergeCell ref="A2:A6"/>
    <mergeCell ref="B2:B6"/>
    <mergeCell ref="D2:D6"/>
    <mergeCell ref="E2:G2"/>
    <mergeCell ref="H2:L2"/>
    <mergeCell ref="M2:P3"/>
    <mergeCell ref="C3:C6"/>
    <mergeCell ref="E3:E5"/>
    <mergeCell ref="G3:G6"/>
    <mergeCell ref="H3:L3"/>
    <mergeCell ref="F4:F6"/>
    <mergeCell ref="H4:J4"/>
    <mergeCell ref="K4:L4"/>
    <mergeCell ref="M4:M6"/>
    <mergeCell ref="O4:P4"/>
    <mergeCell ref="O5:O6"/>
    <mergeCell ref="P5:P6"/>
    <mergeCell ref="N4:N6"/>
    <mergeCell ref="H5:H6"/>
    <mergeCell ref="I5:I6"/>
    <mergeCell ref="J5:J6"/>
    <mergeCell ref="K5:K6"/>
    <mergeCell ref="L5:L6"/>
  </mergeCells>
  <dataValidations count="4">
    <dataValidation type="whole" allowBlank="1" showInputMessage="1" showErrorMessage="1" sqref="P41:P62 P12:P16 P8:P10 P35:P37 P18:P30 P66:P985">
      <formula1>1</formula1>
      <formula2>100000000000000</formula2>
    </dataValidation>
    <dataValidation type="date" allowBlank="1" showInputMessage="1" showErrorMessage="1" sqref="O66:O984 O18:O33 K12:L16 K8:L8 K35:L35 K18:L29 K64:L987 O8:O10 O12:O16 K41:L62 O41:O62 P63:P65">
      <formula1>1</formula1>
      <formula2>109575</formula2>
    </dataValidation>
    <dataValidation type="list" allowBlank="1" showInputMessage="1" showErrorMessage="1" sqref="D18:D28 D11:D16 D38:D39 D8 K63 D41:D858">
      <formula1>вид_имущества</formula1>
    </dataValidation>
    <dataValidation type="list" allowBlank="1" showInputMessage="1" showErrorMessage="1" sqref="D29:D30 D35:D37 D9:D10">
      <formula1>вид_имущества</formula1>
      <formula2>0</formula2>
    </dataValidation>
  </dataValidation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Перечень</vt:lpstr>
      <vt:lpstr>Контактные данные</vt:lpstr>
      <vt:lpstr>Информация по льготам</vt:lpstr>
      <vt:lpstr>Лист3</vt:lpstr>
      <vt:lpstr>для печати</vt:lpstr>
      <vt:lpstr>'для печати'!Область_печати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ШведоваС</cp:lastModifiedBy>
  <cp:lastPrinted>2023-09-20T05:05:37Z</cp:lastPrinted>
  <dcterms:created xsi:type="dcterms:W3CDTF">2023-03-15T08:33:35Z</dcterms:created>
  <dcterms:modified xsi:type="dcterms:W3CDTF">2023-10-26T07:30:37Z</dcterms:modified>
</cp:coreProperties>
</file>