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99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<sst xmlns="http://schemas.openxmlformats.org/spreadsheetml/2006/main" count="312" uniqueCount="309">
  <si>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</si>
  <si>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</si>
  <si>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</si>
  <si>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</si>
  <si>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</si>
  <si>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</si>
  <si>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</si>
  <si>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</si>
  <si>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</si>
  <si>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</si>
  <si>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</si>
  <si>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</si>
  <si>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</si>
  <si>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</si>
  <si>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</si>
  <si>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</si>
  <si>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</si>
  <si>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</si>
  <si>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</si>
  <si>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</si>
  <si>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</si>
  <si>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</si>
  <si>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</si>
  <si>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</si>
  <si>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</si>
  <si>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</si>
  <si>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</si>
  <si>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</si>
  <si>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Код дохода по бюджетной классификации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</si>
  <si>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</si>
  <si>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</si>
  <si>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</si>
  <si>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</si>
  <si>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</si>
  <si>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</si>
  <si>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</si>
  <si>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</si>
  <si>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</si>
  <si>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</si>
  <si>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</si>
  <si>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</si>
  <si>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</si>
  <si>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</si>
  <si>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</si>
  <si>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</si>
  <si>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</si>
  <si>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</si>
  <si>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</si>
  <si>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</si>
  <si>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000 1 03 02231 01 0000 110</t>
  </si>
  <si>
    <t>000 1 03 02240 01 0000 110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</si>
  <si>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</si>
  <si>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</si>
  <si>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</si>
  <si>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</si>
  <si>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</si>
  <si>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</si>
  <si>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</si>
  <si>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</si>
  <si>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</si>
  <si>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</si>
  <si>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</si>
  <si>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</si>
  <si>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</si>
  <si>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</si>
  <si>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</si>
  <si>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</si>
  <si>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</si>
  <si>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</si>
  <si>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</si>
  <si>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</si>
  <si>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</si>
  <si>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</si>
  <si>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</si>
  <si>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</si>
  <si>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</si>
  <si>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</si>
  <si>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</si>
  <si>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</si>
  <si>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</si>
  <si>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</si>
  <si>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</si>
  <si>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</si>
  <si>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</si>
  <si>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</si>
  <si>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</si>
  <si>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</si>
  <si>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</si>
  <si>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</si>
  <si>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</si>
  <si>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</si>
  <si>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</si>
  <si>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</si>
  <si>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</si>
  <si>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000 1 11 05013 05 0000 120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</si>
  <si>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</si>
  <si>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</si>
  <si>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</si>
  <si>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</si>
  <si>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</si>
  <si>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</si>
  <si>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</si>
  <si>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</si>
  <si>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</si>
  <si>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</si>
  <si>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</si>
  <si>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</si>
  <si>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</si>
  <si>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</si>
  <si>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</si>
  <si>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</si>
  <si>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</si>
  <si>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000 1 11 09080 00 0000 120</t>
  </si>
  <si>
    <t>000 1 11 09080 05 0000 120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</si>
  <si>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</si>
  <si>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</si>
  <si>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</si>
  <si>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</si>
  <si>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</si>
  <si>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</si>
  <si>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</si>
  <si>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</si>
  <si>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</si>
  <si>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</si>
  <si>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</si>
  <si>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</si>
  <si>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</si>
  <si>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</si>
  <si>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</si>
  <si>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</si>
  <si>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</si>
  <si>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</si>
  <si>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</si>
  <si>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</si>
  <si>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</si>
  <si>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</si>
  <si>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</si>
  <si>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</si>
  <si>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</si>
  <si>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</si>
  <si>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</si>
  <si>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</si>
  <si>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</si>
  <si>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</si>
  <si>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</si>
  <si>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</si>
  <si>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</si>
  <si>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</si>
  <si>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</si>
  <si>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</si>
  <si>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</si>
  <si>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</si>
  <si>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</si>
  <si>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</si>
  <si>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</si>
  <si>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</si>
  <si>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</si>
  <si>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</si>
  <si>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</si>
  <si>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</si>
  <si>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</si>
  <si>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</si>
  <si>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</si>
  <si>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</si>
  <si>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</si>
  <si>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</si>
  <si>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</si>
  <si>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</si>
  <si>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</si>
  <si>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</si>
  <si>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</si>
  <si>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</si>
  <si>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</si>
  <si>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</si>
  <si>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</si>
  <si>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</si>
  <si>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</si>
  <si>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</si>
  <si>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</si>
  <si>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</si>
  <si>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</si>
  <si>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</si>
  <si>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</si>
  <si>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</si>
  <si>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</si>
  <si>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</si>
  <si>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</si>
  <si>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000 1 16 01203 01 0000 140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</si>
  <si>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</si>
  <si>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</si>
  <si>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</si>
  <si>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</si>
  <si>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</si>
  <si>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</si>
  <si>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</si>
  <si>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</si>
  <si>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</si>
  <si>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</si>
  <si>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</si>
  <si>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</si>
  <si>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</si>
  <si>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000 1 16 11050 01 0000 140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</si>
  <si>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</si>
  <si>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</si>
  <si>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</si>
  <si>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</si>
  <si>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</si>
  <si>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</si>
  <si>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</si>
  <si>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</si>
  <si>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</si>
  <si>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000 2 02 20041 05 0000 150</t>
  </si>
  <si>
    <t>Субсидии бюджетам на строительство и реконструкцию (модернизацию) объектов питьевого водоснабжения</t>
  </si>
  <si>
    <t>000 2 02 25243 00 0000 150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</si>
  <si>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</si>
  <si>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000 2 02 25243 05 0000 150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</si>
  <si>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</si>
  <si>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</si>
  <si>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</si>
  <si>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</si>
  <si>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</si>
  <si>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</si>
  <si>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</si>
  <si>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</si>
  <si>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</si>
  <si>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</si>
  <si>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</si>
  <si>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</si>
  <si>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подготовку проектов межевания земельных участков и на проведение кадастровых работ</t>
  </si>
  <si>
    <t>000 2 02 25599 00 0000 150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</si>
  <si>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</si>
  <si>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000 2 02 25599 05 0000 150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</si>
  <si>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</si>
  <si>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</si>
  <si>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</si>
  <si>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</si>
  <si>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</si>
  <si>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</si>
  <si>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</si>
  <si>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</si>
  <si>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</si>
  <si>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</si>
  <si>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</si>
  <si>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</si>
  <si>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</si>
  <si>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</si>
  <si>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</si>
  <si>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</si>
  <si>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</si>
  <si>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</si>
  <si>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</si>
  <si>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</si>
  <si>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</si>
  <si>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</si>
  <si>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</si>
  <si>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</si>
  <si>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</si>
  <si>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</si>
  <si>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</si>
  <si>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</si>
  <si>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</si>
  <si>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</si>
  <si>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</si>
  <si>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</si>
  <si>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</si>
  <si>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</si>
  <si>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</si>
  <si>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</si>
  <si>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</si>
  <si>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</si>
  <si>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</si>
  <si>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</si>
  <si>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</si>
  <si>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</si>
  <si>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</si>
  <si>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</si>
  <si>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</si>
  <si>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</si>
  <si>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</si>
  <si>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</si>
  <si>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</si>
  <si>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</si>
  <si>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</si>
  <si>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</si>
  <si>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</si>
  <si>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</si>
  <si>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</si>
  <si>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</si>
  <si>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</si>
  <si>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</si>
  <si>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</si>
  <si>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</si>
  <si>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</si>
  <si>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</si>
  <si>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</si>
  <si>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</si>
  <si>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</si>
  <si>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</si>
  <si>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Назначено.рублей</t>
  </si>
  <si>
    <t>Исполнено,рублей</t>
  </si>
  <si>
    <t>Отклонения "+,-"</t>
  </si>
  <si>
    <t>% исполнения</t>
  </si>
  <si>
    <t>Приложение №1</t>
  </si>
  <si>
    <t>к Решению</t>
  </si>
  <si>
    <t xml:space="preserve">                    Киквидзенской районной Думы</t>
  </si>
  <si>
    <t>от 2023 года № проект</t>
  </si>
  <si>
    <t>Отчет</t>
  </si>
  <si>
    <t>об исполнении бюджета Киквидзенского муниципального района Волгоградской области по доходам по кодам классификации доходов за 2022 год</t>
  </si>
  <si>
    <t>НАИМЕНОВАНИЕ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</si>
</sst>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,##0.00"/>
    <numFmt numFmtId="185" formatCode="[$-10419]###\ ###\ ###\ ###\ ##0.00"/>
  </numFmts>
  <fonts count="44">
    <font>
      <sz val="10"/>
      <name val="Arial"/>
      <family val="0"/>
    </font>
    <font>
      <sz val="7"/>
      <color indexed="9"/>
      <name val="Arial"/>
      <family val="0"/>
    </font>
    <font>
      <b/>
      <sz val="9"/>
      <color indexed="9"/>
      <name val="Arial"/>
      <family val="0"/>
    </font>
    <font>
      <sz val="7"/>
      <color indexed="9"/>
      <name val="Times New Roman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Times New Roman"/>
      <family val="1"/>
    </font>
    <font>
      <b/>
      <sz val="7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wrapText="1" readingOrder="1"/>
      <protection locked="0"/>
    </xf>
    <xf numFmtId="184" fontId="4" fillId="0" borderId="10" xfId="0" applyNumberFormat="1" applyFont="1" applyBorder="1" applyAlignment="1" applyProtection="1">
      <alignment horizontal="right" wrapText="1" readingOrder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6" fillId="33" borderId="10" xfId="0" applyFont="1" applyFill="1" applyBorder="1" applyAlignment="1" applyProtection="1">
      <alignment horizontal="left" wrapText="1" readingOrder="1"/>
      <protection locked="0"/>
    </xf>
    <xf numFmtId="0" fontId="0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wrapText="1" readingOrder="1"/>
      <protection locked="0"/>
    </xf>
    <xf numFmtId="184" fontId="2" fillId="33" borderId="10" xfId="0" applyNumberFormat="1" applyFont="1" applyFill="1" applyBorder="1" applyAlignment="1" applyProtection="1">
      <alignment horizontal="right" wrapText="1" readingOrder="1"/>
      <protection locked="0"/>
    </xf>
    <xf numFmtId="184" fontId="5" fillId="33" borderId="10" xfId="0" applyNumberFormat="1" applyFont="1" applyFill="1" applyBorder="1" applyAlignment="1" applyProtection="1">
      <alignment horizontal="right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6" fillId="33" borderId="10" xfId="0" applyFont="1" applyFill="1" applyBorder="1" applyAlignment="1" applyProtection="1">
      <alignment horizontal="left" vertical="top" wrapText="1" readingOrder="1"/>
      <protection locked="0"/>
    </xf>
    <xf numFmtId="0" fontId="1" fillId="33" borderId="10" xfId="0" applyFont="1" applyFill="1" applyBorder="1" applyAlignment="1" applyProtection="1">
      <alignment horizontal="center" wrapText="1" readingOrder="1"/>
      <protection locked="0"/>
    </xf>
    <xf numFmtId="0" fontId="3" fillId="33" borderId="10" xfId="0" applyFont="1" applyFill="1" applyBorder="1" applyAlignment="1" applyProtection="1">
      <alignment horizontal="left" vertical="top" wrapText="1" readingOrder="1"/>
      <protection locked="0"/>
    </xf>
    <xf numFmtId="184" fontId="4" fillId="33" borderId="10" xfId="0" applyNumberFormat="1" applyFont="1" applyFill="1" applyBorder="1" applyAlignment="1" applyProtection="1">
      <alignment horizontal="right" wrapText="1" readingOrder="1"/>
      <protection locked="0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showGridLines="0" tabSelected="1" view="pageBreakPreview" zoomScale="110" zoomScaleSheetLayoutView="110" zoomScalePageLayoutView="0" workbookViewId="0" topLeftCell="A140">
      <selection activeCell="F162" sqref="F162"/>
    </sheetView>
  </sheetViews>
  <sheetFormatPr defaultColWidth="9.140625" defaultRowHeight="12.75"/>
  <cols>
    <col min="1" max="1" width="19.140625" style="0" customWidth="1"/>
    <col min="2" max="2" width="15.7109375" style="0" customWidth="1"/>
    <col min="3" max="3" width="15.28125" style="0" customWidth="1"/>
    <col min="4" max="4" width="15.00390625" style="0" customWidth="1"/>
    <col min="5" max="5" width="13.7109375" style="0" customWidth="1"/>
    <col min="6" max="6" width="13.421875" style="0" customWidth="1"/>
  </cols>
  <sheetData>
    <row r="1" spans="1:6" ht="33.75" customHeight="1">
      <c r="A1" s="17" t="s">
        <v>302</v>
      </c>
      <c r="B1" s="17"/>
      <c r="C1" s="17"/>
      <c r="D1" s="17"/>
      <c r="E1" s="17"/>
      <c r="F1" s="17"/>
    </row>
    <row r="2" spans="1:6" ht="11.25" customHeight="1">
      <c r="A2" s="5"/>
      <c r="B2" s="16"/>
      <c r="C2" s="16"/>
      <c r="D2" s="5"/>
      <c r="E2" s="5"/>
      <c r="F2" s="5" t="s">
        <v>303</v>
      </c>
    </row>
    <row r="3" spans="1:6" ht="16.5" customHeight="1">
      <c r="A3" s="5"/>
      <c r="B3" s="16"/>
      <c r="C3" s="16"/>
      <c r="D3" s="22" t="s">
        <v>304</v>
      </c>
      <c r="E3" s="23"/>
      <c r="F3" s="23"/>
    </row>
    <row r="4" spans="1:6" ht="12" customHeight="1">
      <c r="A4" s="5"/>
      <c r="B4" s="18" t="s">
        <v>305</v>
      </c>
      <c r="C4" s="18"/>
      <c r="D4" s="18"/>
      <c r="E4" s="18"/>
      <c r="F4" s="18"/>
    </row>
    <row r="5" spans="2:3" ht="12.75">
      <c r="B5" s="20"/>
      <c r="C5" s="20"/>
    </row>
    <row r="6" spans="2:3" ht="12" customHeight="1">
      <c r="B6" s="21" t="s">
        <v>306</v>
      </c>
      <c r="C6" s="21"/>
    </row>
    <row r="7" spans="1:6" ht="28.5" customHeight="1">
      <c r="A7" s="15" t="s">
        <v>307</v>
      </c>
      <c r="B7" s="15"/>
      <c r="C7" s="15"/>
      <c r="D7" s="15"/>
      <c r="E7" s="15"/>
      <c r="F7" s="15"/>
    </row>
    <row r="8" spans="2:3" ht="12.75" customHeight="1">
      <c r="B8" s="20"/>
      <c r="C8" s="20"/>
    </row>
    <row r="9" spans="2:3" ht="4.5" customHeight="1">
      <c r="B9" s="20"/>
      <c r="C9" s="20"/>
    </row>
    <row r="10" spans="1:6" ht="12" customHeight="1">
      <c r="A10" s="19"/>
      <c r="B10" s="19"/>
      <c r="C10" s="19"/>
      <c r="D10" s="19"/>
      <c r="E10" s="19"/>
      <c r="F10" s="19"/>
    </row>
    <row r="11" spans="1:6" ht="33.75">
      <c r="A11" s="9" t="s">
        <v>28</v>
      </c>
      <c r="B11" s="10" t="s">
        <v>308</v>
      </c>
      <c r="C11" s="10" t="s">
        <v>298</v>
      </c>
      <c r="D11" s="10" t="s">
        <v>299</v>
      </c>
      <c r="E11" s="9" t="s">
        <v>300</v>
      </c>
      <c r="F11" s="9" t="s">
        <v>301</v>
      </c>
    </row>
    <row r="12" spans="1:6" ht="21">
      <c r="A12" s="6" t="s">
        <v>30</v>
      </c>
      <c r="B12" s="4" t="s">
        <v>29</v>
      </c>
      <c r="C12" s="7">
        <v>393235508.35</v>
      </c>
      <c r="D12" s="7">
        <v>387775099.97</v>
      </c>
      <c r="E12" s="7">
        <f>D12-C12</f>
        <v>-5460408.379999995</v>
      </c>
      <c r="F12" s="7">
        <f>D12/C12*100</f>
        <v>98.61141522979152</v>
      </c>
    </row>
    <row r="13" spans="1:6" ht="42">
      <c r="A13" s="6" t="s">
        <v>32</v>
      </c>
      <c r="B13" s="4" t="s">
        <v>31</v>
      </c>
      <c r="C13" s="8">
        <v>153538173.46</v>
      </c>
      <c r="D13" s="8">
        <v>153714845.58</v>
      </c>
      <c r="E13" s="7">
        <f aca="true" t="shared" si="0" ref="E13:E58">D13-C13</f>
        <v>176672.12000000477</v>
      </c>
      <c r="F13" s="7">
        <f aca="true" t="shared" si="1" ref="F13:F58">D13/C13*100</f>
        <v>100.11506722792038</v>
      </c>
    </row>
    <row r="14" spans="1:6" ht="21">
      <c r="A14" s="6" t="s">
        <v>34</v>
      </c>
      <c r="B14" s="4" t="s">
        <v>33</v>
      </c>
      <c r="C14" s="8">
        <v>96965325</v>
      </c>
      <c r="D14" s="8">
        <v>96974030.18</v>
      </c>
      <c r="E14" s="7">
        <f t="shared" si="0"/>
        <v>8705.180000007153</v>
      </c>
      <c r="F14" s="7">
        <f t="shared" si="1"/>
        <v>100.00897762163949</v>
      </c>
    </row>
    <row r="15" spans="1:6" ht="21">
      <c r="A15" s="1" t="s">
        <v>36</v>
      </c>
      <c r="B15" s="3" t="s">
        <v>35</v>
      </c>
      <c r="C15" s="2">
        <v>96965325</v>
      </c>
      <c r="D15" s="2">
        <v>96974030.18</v>
      </c>
      <c r="E15" s="7">
        <f t="shared" si="0"/>
        <v>8705.180000007153</v>
      </c>
      <c r="F15" s="7">
        <f t="shared" si="1"/>
        <v>100.00897762163949</v>
      </c>
    </row>
    <row r="16" spans="1:6" ht="136.5">
      <c r="A16" s="1" t="s">
        <v>37</v>
      </c>
      <c r="B16" s="3" t="s">
        <v>0</v>
      </c>
      <c r="C16" s="2">
        <v>91149827.11</v>
      </c>
      <c r="D16" s="2">
        <v>91158377.08</v>
      </c>
      <c r="E16" s="7">
        <f t="shared" si="0"/>
        <v>8549.969999998808</v>
      </c>
      <c r="F16" s="7">
        <f t="shared" si="1"/>
        <v>100.00938012750116</v>
      </c>
    </row>
    <row r="17" spans="1:6" ht="199.5">
      <c r="A17" s="1" t="s">
        <v>38</v>
      </c>
      <c r="B17" s="3" t="s">
        <v>1</v>
      </c>
      <c r="C17" s="2">
        <v>364397.35</v>
      </c>
      <c r="D17" s="2">
        <v>364463.91</v>
      </c>
      <c r="E17" s="7">
        <f t="shared" si="0"/>
        <v>66.55999999999767</v>
      </c>
      <c r="F17" s="7">
        <f t="shared" si="1"/>
        <v>100.01826577498436</v>
      </c>
    </row>
    <row r="18" spans="1:6" ht="73.5">
      <c r="A18" s="1" t="s">
        <v>40</v>
      </c>
      <c r="B18" s="3" t="s">
        <v>39</v>
      </c>
      <c r="C18" s="2">
        <v>2454896.87</v>
      </c>
      <c r="D18" s="2">
        <v>2454984.49</v>
      </c>
      <c r="E18" s="7">
        <f t="shared" si="0"/>
        <v>87.62000000011176</v>
      </c>
      <c r="F18" s="7">
        <f t="shared" si="1"/>
        <v>100.00356919270503</v>
      </c>
    </row>
    <row r="19" spans="1:6" ht="168">
      <c r="A19" s="1" t="s">
        <v>41</v>
      </c>
      <c r="B19" s="3" t="s">
        <v>2</v>
      </c>
      <c r="C19" s="2">
        <v>93826</v>
      </c>
      <c r="D19" s="2">
        <v>93827</v>
      </c>
      <c r="E19" s="7">
        <f t="shared" si="0"/>
        <v>1</v>
      </c>
      <c r="F19" s="7">
        <f t="shared" si="1"/>
        <v>100.00106580265597</v>
      </c>
    </row>
    <row r="20" spans="1:6" ht="178.5">
      <c r="A20" s="1" t="s">
        <v>42</v>
      </c>
      <c r="B20" s="3" t="s">
        <v>3</v>
      </c>
      <c r="C20" s="2">
        <v>2902377.67</v>
      </c>
      <c r="D20" s="2">
        <v>2902377.7</v>
      </c>
      <c r="E20" s="7">
        <f t="shared" si="0"/>
        <v>0.03000000026077032</v>
      </c>
      <c r="F20" s="7">
        <f t="shared" si="1"/>
        <v>100.00000103363531</v>
      </c>
    </row>
    <row r="21" spans="1:6" ht="63">
      <c r="A21" s="6" t="s">
        <v>44</v>
      </c>
      <c r="B21" s="11" t="s">
        <v>43</v>
      </c>
      <c r="C21" s="8">
        <v>5209300</v>
      </c>
      <c r="D21" s="8">
        <v>5377181.39</v>
      </c>
      <c r="E21" s="7">
        <f t="shared" si="0"/>
        <v>167881.38999999966</v>
      </c>
      <c r="F21" s="7">
        <f t="shared" si="1"/>
        <v>103.22272455032346</v>
      </c>
    </row>
    <row r="22" spans="1:6" ht="52.5">
      <c r="A22" s="1" t="s">
        <v>46</v>
      </c>
      <c r="B22" s="3" t="s">
        <v>45</v>
      </c>
      <c r="C22" s="2">
        <v>5209300</v>
      </c>
      <c r="D22" s="2">
        <v>5377181.39</v>
      </c>
      <c r="E22" s="7">
        <f t="shared" si="0"/>
        <v>167881.38999999966</v>
      </c>
      <c r="F22" s="7">
        <f t="shared" si="1"/>
        <v>103.22272455032346</v>
      </c>
    </row>
    <row r="23" spans="1:6" ht="115.5">
      <c r="A23" s="1" t="s">
        <v>48</v>
      </c>
      <c r="B23" s="3" t="s">
        <v>47</v>
      </c>
      <c r="C23" s="2">
        <v>2522900</v>
      </c>
      <c r="D23" s="2">
        <v>2695618.88</v>
      </c>
      <c r="E23" s="7">
        <f t="shared" si="0"/>
        <v>172718.8799999999</v>
      </c>
      <c r="F23" s="7">
        <f t="shared" si="1"/>
        <v>106.84604542391692</v>
      </c>
    </row>
    <row r="24" spans="1:6" ht="199.5">
      <c r="A24" s="1" t="s">
        <v>49</v>
      </c>
      <c r="B24" s="3" t="s">
        <v>4</v>
      </c>
      <c r="C24" s="2">
        <v>2522900</v>
      </c>
      <c r="D24" s="2">
        <v>2695618.88</v>
      </c>
      <c r="E24" s="7">
        <f t="shared" si="0"/>
        <v>172718.8799999999</v>
      </c>
      <c r="F24" s="7">
        <f t="shared" si="1"/>
        <v>106.84604542391692</v>
      </c>
    </row>
    <row r="25" spans="1:6" ht="147">
      <c r="A25" s="1" t="s">
        <v>50</v>
      </c>
      <c r="B25" s="3" t="s">
        <v>5</v>
      </c>
      <c r="C25" s="2">
        <v>14700</v>
      </c>
      <c r="D25" s="2">
        <v>14560.53</v>
      </c>
      <c r="E25" s="7">
        <f t="shared" si="0"/>
        <v>-139.46999999999935</v>
      </c>
      <c r="F25" s="7">
        <f t="shared" si="1"/>
        <v>99.05122448979591</v>
      </c>
    </row>
    <row r="26" spans="1:6" ht="231">
      <c r="A26" s="1" t="s">
        <v>51</v>
      </c>
      <c r="B26" s="3" t="s">
        <v>6</v>
      </c>
      <c r="C26" s="2">
        <v>14700</v>
      </c>
      <c r="D26" s="2">
        <v>14560.53</v>
      </c>
      <c r="E26" s="7">
        <f t="shared" si="0"/>
        <v>-139.46999999999935</v>
      </c>
      <c r="F26" s="7">
        <f t="shared" si="1"/>
        <v>99.05122448979591</v>
      </c>
    </row>
    <row r="27" spans="1:6" ht="126">
      <c r="A27" s="1" t="s">
        <v>53</v>
      </c>
      <c r="B27" s="3" t="s">
        <v>52</v>
      </c>
      <c r="C27" s="2">
        <v>3001000</v>
      </c>
      <c r="D27" s="2">
        <v>2976267.69</v>
      </c>
      <c r="E27" s="7">
        <f t="shared" si="0"/>
        <v>-24732.310000000056</v>
      </c>
      <c r="F27" s="7">
        <f t="shared" si="1"/>
        <v>99.17586437854048</v>
      </c>
    </row>
    <row r="28" spans="1:6" ht="210">
      <c r="A28" s="1" t="s">
        <v>54</v>
      </c>
      <c r="B28" s="3" t="s">
        <v>7</v>
      </c>
      <c r="C28" s="2">
        <v>3001000</v>
      </c>
      <c r="D28" s="2">
        <v>2976267.69</v>
      </c>
      <c r="E28" s="7">
        <f t="shared" si="0"/>
        <v>-24732.310000000056</v>
      </c>
      <c r="F28" s="7">
        <f t="shared" si="1"/>
        <v>99.17586437854048</v>
      </c>
    </row>
    <row r="29" spans="1:6" ht="115.5">
      <c r="A29" s="1" t="s">
        <v>56</v>
      </c>
      <c r="B29" s="3" t="s">
        <v>55</v>
      </c>
      <c r="C29" s="2">
        <v>-329300</v>
      </c>
      <c r="D29" s="2">
        <v>-309265.71</v>
      </c>
      <c r="E29" s="7">
        <f t="shared" si="0"/>
        <v>20034.28999999998</v>
      </c>
      <c r="F29" s="7">
        <f t="shared" si="1"/>
        <v>93.91609778317644</v>
      </c>
    </row>
    <row r="30" spans="1:6" ht="199.5">
      <c r="A30" s="1" t="s">
        <v>57</v>
      </c>
      <c r="B30" s="3" t="s">
        <v>8</v>
      </c>
      <c r="C30" s="2">
        <v>-329300</v>
      </c>
      <c r="D30" s="2">
        <v>-309265.71</v>
      </c>
      <c r="E30" s="7">
        <f t="shared" si="0"/>
        <v>20034.28999999998</v>
      </c>
      <c r="F30" s="7">
        <f t="shared" si="1"/>
        <v>93.91609778317644</v>
      </c>
    </row>
    <row r="31" spans="1:6" ht="31.5">
      <c r="A31" s="6" t="s">
        <v>59</v>
      </c>
      <c r="B31" s="11" t="s">
        <v>58</v>
      </c>
      <c r="C31" s="8">
        <v>24848296.33</v>
      </c>
      <c r="D31" s="8">
        <v>24848341.03</v>
      </c>
      <c r="E31" s="7">
        <f t="shared" si="0"/>
        <v>44.70000000298023</v>
      </c>
      <c r="F31" s="7">
        <f t="shared" si="1"/>
        <v>100.0001798916087</v>
      </c>
    </row>
    <row r="32" spans="1:6" ht="42">
      <c r="A32" s="1" t="s">
        <v>61</v>
      </c>
      <c r="B32" s="3" t="s">
        <v>60</v>
      </c>
      <c r="C32" s="2">
        <v>1645820</v>
      </c>
      <c r="D32" s="2">
        <v>1645829.3</v>
      </c>
      <c r="E32" s="7">
        <f t="shared" si="0"/>
        <v>9.300000000046566</v>
      </c>
      <c r="F32" s="7">
        <f t="shared" si="1"/>
        <v>100.00056506786889</v>
      </c>
    </row>
    <row r="33" spans="1:6" ht="63">
      <c r="A33" s="1" t="s">
        <v>63</v>
      </c>
      <c r="B33" s="3" t="s">
        <v>62</v>
      </c>
      <c r="C33" s="2">
        <v>1200740</v>
      </c>
      <c r="D33" s="2">
        <v>1200741.81</v>
      </c>
      <c r="E33" s="7">
        <f t="shared" si="0"/>
        <v>1.8100000000558794</v>
      </c>
      <c r="F33" s="7">
        <f t="shared" si="1"/>
        <v>100.00015074037678</v>
      </c>
    </row>
    <row r="34" spans="1:6" ht="63">
      <c r="A34" s="1" t="s">
        <v>64</v>
      </c>
      <c r="B34" s="3" t="s">
        <v>62</v>
      </c>
      <c r="C34" s="2">
        <v>1200740</v>
      </c>
      <c r="D34" s="2">
        <v>1200741.81</v>
      </c>
      <c r="E34" s="7">
        <f t="shared" si="0"/>
        <v>1.8100000000558794</v>
      </c>
      <c r="F34" s="7">
        <f t="shared" si="1"/>
        <v>100.00015074037678</v>
      </c>
    </row>
    <row r="35" spans="1:6" ht="73.5">
      <c r="A35" s="1" t="s">
        <v>66</v>
      </c>
      <c r="B35" s="3" t="s">
        <v>65</v>
      </c>
      <c r="C35" s="2">
        <v>445080</v>
      </c>
      <c r="D35" s="2">
        <v>445087.49</v>
      </c>
      <c r="E35" s="7">
        <f t="shared" si="0"/>
        <v>7.489999999990687</v>
      </c>
      <c r="F35" s="7">
        <f t="shared" si="1"/>
        <v>100.00168284353374</v>
      </c>
    </row>
    <row r="36" spans="1:6" ht="115.5">
      <c r="A36" s="1" t="s">
        <v>68</v>
      </c>
      <c r="B36" s="3" t="s">
        <v>67</v>
      </c>
      <c r="C36" s="2">
        <v>445080</v>
      </c>
      <c r="D36" s="2">
        <v>445087.49</v>
      </c>
      <c r="E36" s="7">
        <f t="shared" si="0"/>
        <v>7.489999999990687</v>
      </c>
      <c r="F36" s="7">
        <f t="shared" si="1"/>
        <v>100.00168284353374</v>
      </c>
    </row>
    <row r="37" spans="1:6" ht="42">
      <c r="A37" s="1" t="s">
        <v>70</v>
      </c>
      <c r="B37" s="3" t="s">
        <v>69</v>
      </c>
      <c r="C37" s="2">
        <v>-59009.56</v>
      </c>
      <c r="D37" s="2">
        <v>-59009.5</v>
      </c>
      <c r="E37" s="7">
        <f t="shared" si="0"/>
        <v>0.059999999997671694</v>
      </c>
      <c r="F37" s="7">
        <f t="shared" si="1"/>
        <v>99.9998983215601</v>
      </c>
    </row>
    <row r="38" spans="1:6" ht="42">
      <c r="A38" s="1" t="s">
        <v>71</v>
      </c>
      <c r="B38" s="3" t="s">
        <v>69</v>
      </c>
      <c r="C38" s="2">
        <v>-58986</v>
      </c>
      <c r="D38" s="2">
        <v>-58985.94</v>
      </c>
      <c r="E38" s="7">
        <f t="shared" si="0"/>
        <v>0.059999999997671694</v>
      </c>
      <c r="F38" s="7">
        <f t="shared" si="1"/>
        <v>99.99989828094803</v>
      </c>
    </row>
    <row r="39" spans="1:6" ht="73.5">
      <c r="A39" s="1" t="s">
        <v>73</v>
      </c>
      <c r="B39" s="3" t="s">
        <v>72</v>
      </c>
      <c r="C39" s="2">
        <v>-23.56</v>
      </c>
      <c r="D39" s="2">
        <v>-23.56</v>
      </c>
      <c r="E39" s="7">
        <f t="shared" si="0"/>
        <v>0</v>
      </c>
      <c r="F39" s="7">
        <f t="shared" si="1"/>
        <v>100</v>
      </c>
    </row>
    <row r="40" spans="1:6" ht="31.5">
      <c r="A40" s="1" t="s">
        <v>75</v>
      </c>
      <c r="B40" s="3" t="s">
        <v>74</v>
      </c>
      <c r="C40" s="2">
        <v>21443065.89</v>
      </c>
      <c r="D40" s="2">
        <v>21443097.81</v>
      </c>
      <c r="E40" s="7">
        <f t="shared" si="0"/>
        <v>31.91999999806285</v>
      </c>
      <c r="F40" s="7">
        <f t="shared" si="1"/>
        <v>100.00014885931033</v>
      </c>
    </row>
    <row r="41" spans="1:6" ht="31.5">
      <c r="A41" s="1" t="s">
        <v>76</v>
      </c>
      <c r="B41" s="3" t="s">
        <v>74</v>
      </c>
      <c r="C41" s="2">
        <v>21444150.05</v>
      </c>
      <c r="D41" s="2">
        <v>21444181.99</v>
      </c>
      <c r="E41" s="7">
        <f t="shared" si="0"/>
        <v>31.939999997615814</v>
      </c>
      <c r="F41" s="7">
        <f t="shared" si="1"/>
        <v>100.00014894504992</v>
      </c>
    </row>
    <row r="42" spans="1:6" ht="52.5">
      <c r="A42" s="1" t="s">
        <v>78</v>
      </c>
      <c r="B42" s="3" t="s">
        <v>77</v>
      </c>
      <c r="C42" s="2">
        <v>-1084.16</v>
      </c>
      <c r="D42" s="2">
        <v>-1084.18</v>
      </c>
      <c r="E42" s="7">
        <f t="shared" si="0"/>
        <v>-0.01999999999998181</v>
      </c>
      <c r="F42" s="7">
        <f t="shared" si="1"/>
        <v>100.00184474616292</v>
      </c>
    </row>
    <row r="43" spans="1:6" ht="42">
      <c r="A43" s="1" t="s">
        <v>80</v>
      </c>
      <c r="B43" s="3" t="s">
        <v>79</v>
      </c>
      <c r="C43" s="2">
        <v>1818420</v>
      </c>
      <c r="D43" s="2">
        <v>1818423.42</v>
      </c>
      <c r="E43" s="7">
        <f t="shared" si="0"/>
        <v>3.419999999925494</v>
      </c>
      <c r="F43" s="7">
        <f t="shared" si="1"/>
        <v>100.00018807536213</v>
      </c>
    </row>
    <row r="44" spans="1:6" ht="63">
      <c r="A44" s="1" t="s">
        <v>82</v>
      </c>
      <c r="B44" s="3" t="s">
        <v>81</v>
      </c>
      <c r="C44" s="2">
        <v>1818420</v>
      </c>
      <c r="D44" s="2">
        <v>1818423.42</v>
      </c>
      <c r="E44" s="7">
        <f t="shared" si="0"/>
        <v>3.419999999925494</v>
      </c>
      <c r="F44" s="7">
        <f t="shared" si="1"/>
        <v>100.00018807536213</v>
      </c>
    </row>
    <row r="45" spans="1:6" ht="21">
      <c r="A45" s="6" t="s">
        <v>84</v>
      </c>
      <c r="B45" s="11" t="s">
        <v>83</v>
      </c>
      <c r="C45" s="8">
        <v>1573730</v>
      </c>
      <c r="D45" s="8">
        <v>1573758.34</v>
      </c>
      <c r="E45" s="7">
        <f t="shared" si="0"/>
        <v>28.34000000008382</v>
      </c>
      <c r="F45" s="7">
        <f t="shared" si="1"/>
        <v>100.00180081716685</v>
      </c>
    </row>
    <row r="46" spans="1:6" ht="52.5">
      <c r="A46" s="1" t="s">
        <v>86</v>
      </c>
      <c r="B46" s="3" t="s">
        <v>85</v>
      </c>
      <c r="C46" s="2">
        <v>1573730</v>
      </c>
      <c r="D46" s="2">
        <v>1573758.34</v>
      </c>
      <c r="E46" s="7">
        <f t="shared" si="0"/>
        <v>28.34000000008382</v>
      </c>
      <c r="F46" s="7">
        <f t="shared" si="1"/>
        <v>100.00180081716685</v>
      </c>
    </row>
    <row r="47" spans="1:6" ht="84">
      <c r="A47" s="1" t="s">
        <v>88</v>
      </c>
      <c r="B47" s="3" t="s">
        <v>87</v>
      </c>
      <c r="C47" s="2">
        <v>1573730</v>
      </c>
      <c r="D47" s="2">
        <v>1573758.34</v>
      </c>
      <c r="E47" s="7">
        <f t="shared" si="0"/>
        <v>28.34000000008382</v>
      </c>
      <c r="F47" s="7">
        <f t="shared" si="1"/>
        <v>100.00180081716685</v>
      </c>
    </row>
    <row r="48" spans="1:6" ht="73.5">
      <c r="A48" s="6" t="s">
        <v>90</v>
      </c>
      <c r="B48" s="11" t="s">
        <v>89</v>
      </c>
      <c r="C48" s="8">
        <v>17365195</v>
      </c>
      <c r="D48" s="8">
        <v>17365202.56</v>
      </c>
      <c r="E48" s="7">
        <f t="shared" si="0"/>
        <v>7.5599999986588955</v>
      </c>
      <c r="F48" s="7">
        <f t="shared" si="1"/>
        <v>100.00004353535907</v>
      </c>
    </row>
    <row r="49" spans="1:6" ht="157.5">
      <c r="A49" s="1" t="s">
        <v>91</v>
      </c>
      <c r="B49" s="3" t="s">
        <v>9</v>
      </c>
      <c r="C49" s="2">
        <v>17131407</v>
      </c>
      <c r="D49" s="2">
        <v>17131411.76</v>
      </c>
      <c r="E49" s="7">
        <f t="shared" si="0"/>
        <v>4.760000001639128</v>
      </c>
      <c r="F49" s="7">
        <f t="shared" si="1"/>
        <v>100.00002778522511</v>
      </c>
    </row>
    <row r="50" spans="1:6" ht="115.5">
      <c r="A50" s="1" t="s">
        <v>93</v>
      </c>
      <c r="B50" s="3" t="s">
        <v>92</v>
      </c>
      <c r="C50" s="2">
        <v>10891568</v>
      </c>
      <c r="D50" s="2">
        <v>10891571.27</v>
      </c>
      <c r="E50" s="7">
        <f t="shared" si="0"/>
        <v>3.269999999552965</v>
      </c>
      <c r="F50" s="7">
        <f t="shared" si="1"/>
        <v>100.0000300232253</v>
      </c>
    </row>
    <row r="51" spans="1:6" ht="178.5">
      <c r="A51" s="1" t="s">
        <v>94</v>
      </c>
      <c r="B51" s="3" t="s">
        <v>10</v>
      </c>
      <c r="C51" s="2">
        <v>10891568</v>
      </c>
      <c r="D51" s="2">
        <v>10891571.27</v>
      </c>
      <c r="E51" s="7">
        <f t="shared" si="0"/>
        <v>3.269999999552965</v>
      </c>
      <c r="F51" s="7">
        <f t="shared" si="1"/>
        <v>100.0000300232253</v>
      </c>
    </row>
    <row r="52" spans="1:6" ht="157.5">
      <c r="A52" s="1" t="s">
        <v>95</v>
      </c>
      <c r="B52" s="3" t="s">
        <v>11</v>
      </c>
      <c r="C52" s="2">
        <v>6107517</v>
      </c>
      <c r="D52" s="2">
        <v>6107518.97</v>
      </c>
      <c r="E52" s="7">
        <f t="shared" si="0"/>
        <v>1.9699999997392297</v>
      </c>
      <c r="F52" s="7">
        <f t="shared" si="1"/>
        <v>100.00003225533388</v>
      </c>
    </row>
    <row r="53" spans="1:6" ht="157.5">
      <c r="A53" s="1" t="s">
        <v>97</v>
      </c>
      <c r="B53" s="3" t="s">
        <v>96</v>
      </c>
      <c r="C53" s="2">
        <v>6107517</v>
      </c>
      <c r="D53" s="2">
        <v>6107518.97</v>
      </c>
      <c r="E53" s="7">
        <f t="shared" si="0"/>
        <v>1.9699999997392297</v>
      </c>
      <c r="F53" s="7">
        <f t="shared" si="1"/>
        <v>100.00003225533388</v>
      </c>
    </row>
    <row r="54" spans="1:6" ht="73.5">
      <c r="A54" s="1" t="s">
        <v>99</v>
      </c>
      <c r="B54" s="3" t="s">
        <v>98</v>
      </c>
      <c r="C54" s="2">
        <v>132322</v>
      </c>
      <c r="D54" s="2">
        <v>132321.52</v>
      </c>
      <c r="E54" s="7">
        <f t="shared" si="0"/>
        <v>-0.4800000000104774</v>
      </c>
      <c r="F54" s="7">
        <f t="shared" si="1"/>
        <v>99.99963724853009</v>
      </c>
    </row>
    <row r="55" spans="1:6" ht="63">
      <c r="A55" s="1" t="s">
        <v>101</v>
      </c>
      <c r="B55" s="3" t="s">
        <v>100</v>
      </c>
      <c r="C55" s="2">
        <v>132322</v>
      </c>
      <c r="D55" s="2">
        <v>132321.52</v>
      </c>
      <c r="E55" s="7">
        <f t="shared" si="0"/>
        <v>-0.4800000000104774</v>
      </c>
      <c r="F55" s="7">
        <f t="shared" si="1"/>
        <v>99.99963724853009</v>
      </c>
    </row>
    <row r="56" spans="1:6" ht="42">
      <c r="A56" s="1" t="s">
        <v>103</v>
      </c>
      <c r="B56" s="3" t="s">
        <v>102</v>
      </c>
      <c r="C56" s="2">
        <v>35700</v>
      </c>
      <c r="D56" s="2">
        <v>35700</v>
      </c>
      <c r="E56" s="7">
        <f t="shared" si="0"/>
        <v>0</v>
      </c>
      <c r="F56" s="7">
        <f t="shared" si="1"/>
        <v>100</v>
      </c>
    </row>
    <row r="57" spans="1:6" ht="84">
      <c r="A57" s="1" t="s">
        <v>105</v>
      </c>
      <c r="B57" s="3" t="s">
        <v>104</v>
      </c>
      <c r="C57" s="2">
        <v>35700</v>
      </c>
      <c r="D57" s="2">
        <v>35700</v>
      </c>
      <c r="E57" s="7">
        <f t="shared" si="0"/>
        <v>0</v>
      </c>
      <c r="F57" s="7">
        <f t="shared" si="1"/>
        <v>100</v>
      </c>
    </row>
    <row r="58" spans="1:6" ht="105">
      <c r="A58" s="1" t="s">
        <v>107</v>
      </c>
      <c r="B58" s="3" t="s">
        <v>106</v>
      </c>
      <c r="C58" s="2">
        <v>35700</v>
      </c>
      <c r="D58" s="2">
        <v>35700</v>
      </c>
      <c r="E58" s="7">
        <f t="shared" si="0"/>
        <v>0</v>
      </c>
      <c r="F58" s="7">
        <f t="shared" si="1"/>
        <v>100</v>
      </c>
    </row>
    <row r="59" spans="1:6" ht="157.5">
      <c r="A59" s="1" t="s">
        <v>108</v>
      </c>
      <c r="B59" s="3" t="s">
        <v>12</v>
      </c>
      <c r="C59" s="2">
        <v>198088</v>
      </c>
      <c r="D59" s="2">
        <v>198090.8</v>
      </c>
      <c r="E59" s="7">
        <f aca="true" t="shared" si="2" ref="E59:E113">D59-C59</f>
        <v>2.7999999999883585</v>
      </c>
      <c r="F59" s="7">
        <f aca="true" t="shared" si="3" ref="F59:F113">D59/C59*100</f>
        <v>100.00141351318605</v>
      </c>
    </row>
    <row r="60" spans="1:6" ht="147">
      <c r="A60" s="1" t="s">
        <v>109</v>
      </c>
      <c r="B60" s="3" t="s">
        <v>13</v>
      </c>
      <c r="C60" s="2">
        <v>11825</v>
      </c>
      <c r="D60" s="2">
        <v>11825.16</v>
      </c>
      <c r="E60" s="7">
        <f t="shared" si="2"/>
        <v>0.15999999999985448</v>
      </c>
      <c r="F60" s="7">
        <f t="shared" si="3"/>
        <v>100.0013530655391</v>
      </c>
    </row>
    <row r="61" spans="1:6" ht="147">
      <c r="A61" s="1" t="s">
        <v>111</v>
      </c>
      <c r="B61" s="3" t="s">
        <v>110</v>
      </c>
      <c r="C61" s="2">
        <v>11825</v>
      </c>
      <c r="D61" s="2">
        <v>11825.16</v>
      </c>
      <c r="E61" s="7">
        <f t="shared" si="2"/>
        <v>0.15999999999985448</v>
      </c>
      <c r="F61" s="7">
        <f t="shared" si="3"/>
        <v>100.0013530655391</v>
      </c>
    </row>
    <row r="62" spans="1:6" ht="210">
      <c r="A62" s="1" t="s">
        <v>112</v>
      </c>
      <c r="B62" s="3" t="s">
        <v>14</v>
      </c>
      <c r="C62" s="2">
        <v>186263</v>
      </c>
      <c r="D62" s="2">
        <v>186265.64</v>
      </c>
      <c r="E62" s="7">
        <f t="shared" si="2"/>
        <v>2.64000000001397</v>
      </c>
      <c r="F62" s="7">
        <f t="shared" si="3"/>
        <v>100.00141735073527</v>
      </c>
    </row>
    <row r="63" spans="1:6" ht="199.5">
      <c r="A63" s="1" t="s">
        <v>113</v>
      </c>
      <c r="B63" s="3" t="s">
        <v>15</v>
      </c>
      <c r="C63" s="2">
        <v>186263</v>
      </c>
      <c r="D63" s="2">
        <v>186265.64</v>
      </c>
      <c r="E63" s="7">
        <f t="shared" si="2"/>
        <v>2.64000000001397</v>
      </c>
      <c r="F63" s="7">
        <f t="shared" si="3"/>
        <v>100.00141735073527</v>
      </c>
    </row>
    <row r="64" spans="1:6" ht="42">
      <c r="A64" s="6" t="s">
        <v>115</v>
      </c>
      <c r="B64" s="11" t="s">
        <v>114</v>
      </c>
      <c r="C64" s="8">
        <v>51175</v>
      </c>
      <c r="D64" s="8">
        <v>51175.23</v>
      </c>
      <c r="E64" s="7">
        <f t="shared" si="2"/>
        <v>0.23000000000320142</v>
      </c>
      <c r="F64" s="7">
        <f t="shared" si="3"/>
        <v>100.00044943820225</v>
      </c>
    </row>
    <row r="65" spans="1:6" ht="31.5">
      <c r="A65" s="1" t="s">
        <v>117</v>
      </c>
      <c r="B65" s="3" t="s">
        <v>116</v>
      </c>
      <c r="C65" s="2">
        <v>51175</v>
      </c>
      <c r="D65" s="2">
        <v>51175.23</v>
      </c>
      <c r="E65" s="7">
        <f t="shared" si="2"/>
        <v>0.23000000000320142</v>
      </c>
      <c r="F65" s="7">
        <f t="shared" si="3"/>
        <v>100.00044943820225</v>
      </c>
    </row>
    <row r="66" spans="1:6" ht="52.5">
      <c r="A66" s="1" t="s">
        <v>119</v>
      </c>
      <c r="B66" s="3" t="s">
        <v>118</v>
      </c>
      <c r="C66" s="2">
        <v>14532</v>
      </c>
      <c r="D66" s="2">
        <v>14532.05</v>
      </c>
      <c r="E66" s="7">
        <f t="shared" si="2"/>
        <v>0.049999999999272404</v>
      </c>
      <c r="F66" s="7">
        <f t="shared" si="3"/>
        <v>100.00034406826315</v>
      </c>
    </row>
    <row r="67" spans="1:6" ht="31.5">
      <c r="A67" s="1" t="s">
        <v>121</v>
      </c>
      <c r="B67" s="3" t="s">
        <v>120</v>
      </c>
      <c r="C67" s="2">
        <v>36643</v>
      </c>
      <c r="D67" s="2">
        <v>36643.18</v>
      </c>
      <c r="E67" s="7">
        <f t="shared" si="2"/>
        <v>0.18000000000029104</v>
      </c>
      <c r="F67" s="7">
        <f t="shared" si="3"/>
        <v>100.00049122615506</v>
      </c>
    </row>
    <row r="68" spans="1:6" ht="21">
      <c r="A68" s="1" t="s">
        <v>123</v>
      </c>
      <c r="B68" s="3" t="s">
        <v>122</v>
      </c>
      <c r="C68" s="2">
        <v>36643</v>
      </c>
      <c r="D68" s="2">
        <v>36643.18</v>
      </c>
      <c r="E68" s="7">
        <f t="shared" si="2"/>
        <v>0.18000000000029104</v>
      </c>
      <c r="F68" s="7">
        <f t="shared" si="3"/>
        <v>100.00049122615506</v>
      </c>
    </row>
    <row r="69" spans="1:6" ht="63">
      <c r="A69" s="6" t="s">
        <v>125</v>
      </c>
      <c r="B69" s="11" t="s">
        <v>124</v>
      </c>
      <c r="C69" s="8">
        <v>5431929.13</v>
      </c>
      <c r="D69" s="8">
        <v>5431929.13</v>
      </c>
      <c r="E69" s="7">
        <f t="shared" si="2"/>
        <v>0</v>
      </c>
      <c r="F69" s="7">
        <f t="shared" si="3"/>
        <v>100</v>
      </c>
    </row>
    <row r="70" spans="1:6" ht="21">
      <c r="A70" s="1" t="s">
        <v>127</v>
      </c>
      <c r="B70" s="3" t="s">
        <v>126</v>
      </c>
      <c r="C70" s="2">
        <v>4255385.32</v>
      </c>
      <c r="D70" s="2">
        <v>4255385.32</v>
      </c>
      <c r="E70" s="7">
        <f t="shared" si="2"/>
        <v>0</v>
      </c>
      <c r="F70" s="7">
        <f t="shared" si="3"/>
        <v>100</v>
      </c>
    </row>
    <row r="71" spans="1:6" ht="31.5">
      <c r="A71" s="1" t="s">
        <v>129</v>
      </c>
      <c r="B71" s="3" t="s">
        <v>128</v>
      </c>
      <c r="C71" s="2">
        <v>4255385.32</v>
      </c>
      <c r="D71" s="2">
        <v>4255385.32</v>
      </c>
      <c r="E71" s="7">
        <f t="shared" si="2"/>
        <v>0</v>
      </c>
      <c r="F71" s="7">
        <f t="shared" si="3"/>
        <v>100</v>
      </c>
    </row>
    <row r="72" spans="1:6" ht="52.5">
      <c r="A72" s="1" t="s">
        <v>131</v>
      </c>
      <c r="B72" s="3" t="s">
        <v>130</v>
      </c>
      <c r="C72" s="2">
        <v>4255385.32</v>
      </c>
      <c r="D72" s="2">
        <v>4255385.32</v>
      </c>
      <c r="E72" s="7">
        <f t="shared" si="2"/>
        <v>0</v>
      </c>
      <c r="F72" s="7">
        <f t="shared" si="3"/>
        <v>100</v>
      </c>
    </row>
    <row r="73" spans="1:6" ht="21">
      <c r="A73" s="1" t="s">
        <v>133</v>
      </c>
      <c r="B73" s="3" t="s">
        <v>132</v>
      </c>
      <c r="C73" s="2">
        <v>1176543.81</v>
      </c>
      <c r="D73" s="2">
        <v>1176543.81</v>
      </c>
      <c r="E73" s="7">
        <f t="shared" si="2"/>
        <v>0</v>
      </c>
      <c r="F73" s="7">
        <f t="shared" si="3"/>
        <v>100</v>
      </c>
    </row>
    <row r="74" spans="1:6" ht="52.5">
      <c r="A74" s="1" t="s">
        <v>135</v>
      </c>
      <c r="B74" s="3" t="s">
        <v>134</v>
      </c>
      <c r="C74" s="2">
        <v>940150.06</v>
      </c>
      <c r="D74" s="2">
        <v>940150.06</v>
      </c>
      <c r="E74" s="7">
        <f t="shared" si="2"/>
        <v>0</v>
      </c>
      <c r="F74" s="7">
        <f t="shared" si="3"/>
        <v>100</v>
      </c>
    </row>
    <row r="75" spans="1:6" ht="63">
      <c r="A75" s="1" t="s">
        <v>137</v>
      </c>
      <c r="B75" s="3" t="s">
        <v>136</v>
      </c>
      <c r="C75" s="2">
        <v>940150.06</v>
      </c>
      <c r="D75" s="2">
        <v>940150.06</v>
      </c>
      <c r="E75" s="7">
        <f t="shared" si="2"/>
        <v>0</v>
      </c>
      <c r="F75" s="7">
        <f t="shared" si="3"/>
        <v>100</v>
      </c>
    </row>
    <row r="76" spans="1:6" ht="31.5">
      <c r="A76" s="1" t="s">
        <v>139</v>
      </c>
      <c r="B76" s="3" t="s">
        <v>138</v>
      </c>
      <c r="C76" s="2">
        <v>236393.75</v>
      </c>
      <c r="D76" s="2">
        <v>236393.75</v>
      </c>
      <c r="E76" s="7">
        <f t="shared" si="2"/>
        <v>0</v>
      </c>
      <c r="F76" s="7">
        <f t="shared" si="3"/>
        <v>100</v>
      </c>
    </row>
    <row r="77" spans="1:6" ht="42">
      <c r="A77" s="1" t="s">
        <v>141</v>
      </c>
      <c r="B77" s="3" t="s">
        <v>140</v>
      </c>
      <c r="C77" s="2">
        <v>236393.75</v>
      </c>
      <c r="D77" s="2">
        <v>236393.75</v>
      </c>
      <c r="E77" s="7">
        <f t="shared" si="2"/>
        <v>0</v>
      </c>
      <c r="F77" s="7">
        <f t="shared" si="3"/>
        <v>100</v>
      </c>
    </row>
    <row r="78" spans="1:6" ht="52.5">
      <c r="A78" s="6" t="s">
        <v>143</v>
      </c>
      <c r="B78" s="11" t="s">
        <v>142</v>
      </c>
      <c r="C78" s="8">
        <v>1544562</v>
      </c>
      <c r="D78" s="8">
        <v>1544562.91</v>
      </c>
      <c r="E78" s="7">
        <f t="shared" si="2"/>
        <v>0.909999999916181</v>
      </c>
      <c r="F78" s="7">
        <f t="shared" si="3"/>
        <v>100.00005891637889</v>
      </c>
    </row>
    <row r="79" spans="1:6" ht="63">
      <c r="A79" s="1" t="s">
        <v>145</v>
      </c>
      <c r="B79" s="3" t="s">
        <v>144</v>
      </c>
      <c r="C79" s="2">
        <v>1544562</v>
      </c>
      <c r="D79" s="2">
        <v>1544562.91</v>
      </c>
      <c r="E79" s="7">
        <f t="shared" si="2"/>
        <v>0.909999999916181</v>
      </c>
      <c r="F79" s="7">
        <f t="shared" si="3"/>
        <v>100.00005891637889</v>
      </c>
    </row>
    <row r="80" spans="1:6" ht="63">
      <c r="A80" s="1" t="s">
        <v>147</v>
      </c>
      <c r="B80" s="3" t="s">
        <v>146</v>
      </c>
      <c r="C80" s="2">
        <v>1479027</v>
      </c>
      <c r="D80" s="2">
        <v>1479027.36</v>
      </c>
      <c r="E80" s="7">
        <f t="shared" si="2"/>
        <v>0.3600000001024455</v>
      </c>
      <c r="F80" s="7">
        <f t="shared" si="3"/>
        <v>100.00002434032645</v>
      </c>
    </row>
    <row r="81" spans="1:6" ht="115.5">
      <c r="A81" s="1" t="s">
        <v>149</v>
      </c>
      <c r="B81" s="3" t="s">
        <v>148</v>
      </c>
      <c r="C81" s="2">
        <v>1479027</v>
      </c>
      <c r="D81" s="2">
        <v>1479027.36</v>
      </c>
      <c r="E81" s="7">
        <f t="shared" si="2"/>
        <v>0.3600000001024455</v>
      </c>
      <c r="F81" s="7">
        <f t="shared" si="3"/>
        <v>100.00002434032645</v>
      </c>
    </row>
    <row r="82" spans="1:6" ht="94.5">
      <c r="A82" s="1" t="s">
        <v>151</v>
      </c>
      <c r="B82" s="3" t="s">
        <v>150</v>
      </c>
      <c r="C82" s="2">
        <v>65535</v>
      </c>
      <c r="D82" s="2">
        <v>65535.55</v>
      </c>
      <c r="E82" s="7">
        <f t="shared" si="2"/>
        <v>0.5500000000029104</v>
      </c>
      <c r="F82" s="7">
        <f t="shared" si="3"/>
        <v>100.00083924620434</v>
      </c>
    </row>
    <row r="83" spans="1:6" ht="115.5">
      <c r="A83" s="1" t="s">
        <v>153</v>
      </c>
      <c r="B83" s="3" t="s">
        <v>152</v>
      </c>
      <c r="C83" s="2">
        <v>65535</v>
      </c>
      <c r="D83" s="2">
        <v>65535.55</v>
      </c>
      <c r="E83" s="7">
        <f t="shared" si="2"/>
        <v>0.5500000000029104</v>
      </c>
      <c r="F83" s="7">
        <f t="shared" si="3"/>
        <v>100.00083924620434</v>
      </c>
    </row>
    <row r="84" spans="1:6" ht="31.5">
      <c r="A84" s="6" t="s">
        <v>155</v>
      </c>
      <c r="B84" s="11" t="s">
        <v>154</v>
      </c>
      <c r="C84" s="8">
        <v>548661</v>
      </c>
      <c r="D84" s="8">
        <v>548664.81</v>
      </c>
      <c r="E84" s="7">
        <f t="shared" si="2"/>
        <v>3.8100000000558794</v>
      </c>
      <c r="F84" s="7">
        <f t="shared" si="3"/>
        <v>100.0006944178646</v>
      </c>
    </row>
    <row r="85" spans="1:6" ht="63">
      <c r="A85" s="1" t="s">
        <v>157</v>
      </c>
      <c r="B85" s="3" t="s">
        <v>156</v>
      </c>
      <c r="C85" s="2">
        <v>372749</v>
      </c>
      <c r="D85" s="2">
        <v>372752.06</v>
      </c>
      <c r="E85" s="7">
        <f t="shared" si="2"/>
        <v>3.0599999999976717</v>
      </c>
      <c r="F85" s="7">
        <f t="shared" si="3"/>
        <v>100.00082092775568</v>
      </c>
    </row>
    <row r="86" spans="1:6" ht="105">
      <c r="A86" s="1" t="s">
        <v>159</v>
      </c>
      <c r="B86" s="3" t="s">
        <v>158</v>
      </c>
      <c r="C86" s="2">
        <v>37080</v>
      </c>
      <c r="D86" s="2">
        <v>37080.87</v>
      </c>
      <c r="E86" s="7">
        <f t="shared" si="2"/>
        <v>0.8700000000026193</v>
      </c>
      <c r="F86" s="7">
        <f t="shared" si="3"/>
        <v>100.00234627831716</v>
      </c>
    </row>
    <row r="87" spans="1:6" ht="147">
      <c r="A87" s="1" t="s">
        <v>160</v>
      </c>
      <c r="B87" s="3" t="s">
        <v>16</v>
      </c>
      <c r="C87" s="2">
        <v>37080</v>
      </c>
      <c r="D87" s="2">
        <v>37080.87</v>
      </c>
      <c r="E87" s="7">
        <f t="shared" si="2"/>
        <v>0.8700000000026193</v>
      </c>
      <c r="F87" s="7">
        <f t="shared" si="3"/>
        <v>100.00234627831716</v>
      </c>
    </row>
    <row r="88" spans="1:6" ht="147">
      <c r="A88" s="1" t="s">
        <v>162</v>
      </c>
      <c r="B88" s="3" t="s">
        <v>161</v>
      </c>
      <c r="C88" s="2">
        <v>38000</v>
      </c>
      <c r="D88" s="2">
        <v>38000</v>
      </c>
      <c r="E88" s="7">
        <f t="shared" si="2"/>
        <v>0</v>
      </c>
      <c r="F88" s="7">
        <f t="shared" si="3"/>
        <v>100</v>
      </c>
    </row>
    <row r="89" spans="1:6" ht="199.5">
      <c r="A89" s="1" t="s">
        <v>163</v>
      </c>
      <c r="B89" s="3" t="s">
        <v>17</v>
      </c>
      <c r="C89" s="2">
        <v>38000</v>
      </c>
      <c r="D89" s="2">
        <v>38000</v>
      </c>
      <c r="E89" s="7">
        <f t="shared" si="2"/>
        <v>0</v>
      </c>
      <c r="F89" s="7">
        <f t="shared" si="3"/>
        <v>100</v>
      </c>
    </row>
    <row r="90" spans="1:6" ht="105">
      <c r="A90" s="1" t="s">
        <v>165</v>
      </c>
      <c r="B90" s="3" t="s">
        <v>164</v>
      </c>
      <c r="C90" s="2">
        <v>1000</v>
      </c>
      <c r="D90" s="2">
        <v>1000</v>
      </c>
      <c r="E90" s="7">
        <f t="shared" si="2"/>
        <v>0</v>
      </c>
      <c r="F90" s="7">
        <f t="shared" si="3"/>
        <v>100</v>
      </c>
    </row>
    <row r="91" spans="1:6" ht="157.5">
      <c r="A91" s="1" t="s">
        <v>166</v>
      </c>
      <c r="B91" s="3" t="s">
        <v>18</v>
      </c>
      <c r="C91" s="2">
        <v>1000</v>
      </c>
      <c r="D91" s="2">
        <v>1000</v>
      </c>
      <c r="E91" s="7">
        <f t="shared" si="2"/>
        <v>0</v>
      </c>
      <c r="F91" s="7">
        <f t="shared" si="3"/>
        <v>100</v>
      </c>
    </row>
    <row r="92" spans="1:6" ht="115.5">
      <c r="A92" s="1" t="s">
        <v>168</v>
      </c>
      <c r="B92" s="3" t="s">
        <v>167</v>
      </c>
      <c r="C92" s="2">
        <v>8000</v>
      </c>
      <c r="D92" s="2">
        <v>8000</v>
      </c>
      <c r="E92" s="7">
        <f t="shared" si="2"/>
        <v>0</v>
      </c>
      <c r="F92" s="7">
        <f t="shared" si="3"/>
        <v>100</v>
      </c>
    </row>
    <row r="93" spans="1:6" ht="168">
      <c r="A93" s="1" t="s">
        <v>169</v>
      </c>
      <c r="B93" s="3" t="s">
        <v>19</v>
      </c>
      <c r="C93" s="2">
        <v>8000</v>
      </c>
      <c r="D93" s="2">
        <v>8000</v>
      </c>
      <c r="E93" s="7">
        <f t="shared" si="2"/>
        <v>0</v>
      </c>
      <c r="F93" s="7">
        <f t="shared" si="3"/>
        <v>100</v>
      </c>
    </row>
    <row r="94" spans="1:6" ht="105">
      <c r="A94" s="1" t="s">
        <v>171</v>
      </c>
      <c r="B94" s="3" t="s">
        <v>170</v>
      </c>
      <c r="C94" s="2">
        <v>6000</v>
      </c>
      <c r="D94" s="2">
        <v>6000</v>
      </c>
      <c r="E94" s="7">
        <f t="shared" si="2"/>
        <v>0</v>
      </c>
      <c r="F94" s="7">
        <f t="shared" si="3"/>
        <v>100</v>
      </c>
    </row>
    <row r="95" spans="1:6" ht="147">
      <c r="A95" s="1" t="s">
        <v>172</v>
      </c>
      <c r="B95" s="3" t="s">
        <v>20</v>
      </c>
      <c r="C95" s="2">
        <v>6000</v>
      </c>
      <c r="D95" s="2">
        <v>6000</v>
      </c>
      <c r="E95" s="7">
        <f t="shared" si="2"/>
        <v>0</v>
      </c>
      <c r="F95" s="7">
        <f t="shared" si="3"/>
        <v>100</v>
      </c>
    </row>
    <row r="96" spans="1:6" ht="147">
      <c r="A96" s="1" t="s">
        <v>174</v>
      </c>
      <c r="B96" s="3" t="s">
        <v>173</v>
      </c>
      <c r="C96" s="2">
        <v>31500</v>
      </c>
      <c r="D96" s="2">
        <v>31500</v>
      </c>
      <c r="E96" s="7">
        <f t="shared" si="2"/>
        <v>0</v>
      </c>
      <c r="F96" s="7">
        <f t="shared" si="3"/>
        <v>100</v>
      </c>
    </row>
    <row r="97" spans="1:6" ht="189">
      <c r="A97" s="1" t="s">
        <v>175</v>
      </c>
      <c r="B97" s="3" t="s">
        <v>21</v>
      </c>
      <c r="C97" s="2">
        <v>31500</v>
      </c>
      <c r="D97" s="2">
        <v>31500</v>
      </c>
      <c r="E97" s="7">
        <f t="shared" si="2"/>
        <v>0</v>
      </c>
      <c r="F97" s="7">
        <f t="shared" si="3"/>
        <v>100</v>
      </c>
    </row>
    <row r="98" spans="1:6" ht="126">
      <c r="A98" s="1" t="s">
        <v>177</v>
      </c>
      <c r="B98" s="3" t="s">
        <v>176</v>
      </c>
      <c r="C98" s="2">
        <v>28460</v>
      </c>
      <c r="D98" s="2">
        <v>28461.4</v>
      </c>
      <c r="E98" s="7">
        <f t="shared" si="2"/>
        <v>1.4000000000014552</v>
      </c>
      <c r="F98" s="7">
        <f t="shared" si="3"/>
        <v>100.00491918482079</v>
      </c>
    </row>
    <row r="99" spans="1:6" ht="220.5">
      <c r="A99" s="1" t="s">
        <v>178</v>
      </c>
      <c r="B99" s="3" t="s">
        <v>22</v>
      </c>
      <c r="C99" s="2">
        <v>28460</v>
      </c>
      <c r="D99" s="2">
        <v>28461.4</v>
      </c>
      <c r="E99" s="7">
        <f t="shared" si="2"/>
        <v>1.4000000000014552</v>
      </c>
      <c r="F99" s="7">
        <f t="shared" si="3"/>
        <v>100.00491918482079</v>
      </c>
    </row>
    <row r="100" spans="1:6" ht="115.5">
      <c r="A100" s="1" t="s">
        <v>180</v>
      </c>
      <c r="B100" s="3" t="s">
        <v>179</v>
      </c>
      <c r="C100" s="2">
        <v>6020</v>
      </c>
      <c r="D100" s="2">
        <v>6020.45</v>
      </c>
      <c r="E100" s="7">
        <f t="shared" si="2"/>
        <v>0.4499999999998181</v>
      </c>
      <c r="F100" s="7">
        <f t="shared" si="3"/>
        <v>100.00747508305648</v>
      </c>
    </row>
    <row r="101" spans="1:6" ht="168">
      <c r="A101" s="1" t="s">
        <v>181</v>
      </c>
      <c r="B101" s="3" t="s">
        <v>23</v>
      </c>
      <c r="C101" s="2">
        <v>6020</v>
      </c>
      <c r="D101" s="2">
        <v>6020.45</v>
      </c>
      <c r="E101" s="7">
        <f t="shared" si="2"/>
        <v>0.4499999999998181</v>
      </c>
      <c r="F101" s="7">
        <f t="shared" si="3"/>
        <v>100.00747508305648</v>
      </c>
    </row>
    <row r="102" spans="1:6" ht="94.5">
      <c r="A102" s="1" t="s">
        <v>183</v>
      </c>
      <c r="B102" s="3" t="s">
        <v>182</v>
      </c>
      <c r="C102" s="2">
        <v>110200</v>
      </c>
      <c r="D102" s="2">
        <v>110200</v>
      </c>
      <c r="E102" s="7">
        <f t="shared" si="2"/>
        <v>0</v>
      </c>
      <c r="F102" s="7">
        <f t="shared" si="3"/>
        <v>100</v>
      </c>
    </row>
    <row r="103" spans="1:6" ht="147">
      <c r="A103" s="1" t="s">
        <v>184</v>
      </c>
      <c r="B103" s="3" t="s">
        <v>24</v>
      </c>
      <c r="C103" s="2">
        <v>110200</v>
      </c>
      <c r="D103" s="2">
        <v>110200</v>
      </c>
      <c r="E103" s="7">
        <f t="shared" si="2"/>
        <v>0</v>
      </c>
      <c r="F103" s="7">
        <f t="shared" si="3"/>
        <v>100</v>
      </c>
    </row>
    <row r="104" spans="1:6" ht="126">
      <c r="A104" s="1" t="s">
        <v>186</v>
      </c>
      <c r="B104" s="3" t="s">
        <v>185</v>
      </c>
      <c r="C104" s="2">
        <v>106489</v>
      </c>
      <c r="D104" s="2">
        <v>106489.34</v>
      </c>
      <c r="E104" s="7">
        <f t="shared" si="2"/>
        <v>0.33999999999650754</v>
      </c>
      <c r="F104" s="7">
        <f t="shared" si="3"/>
        <v>100.00031928180375</v>
      </c>
    </row>
    <row r="105" spans="1:6" ht="178.5">
      <c r="A105" s="1" t="s">
        <v>187</v>
      </c>
      <c r="B105" s="3" t="s">
        <v>25</v>
      </c>
      <c r="C105" s="2">
        <v>106489</v>
      </c>
      <c r="D105" s="2">
        <v>106489.34</v>
      </c>
      <c r="E105" s="7">
        <f t="shared" si="2"/>
        <v>0.33999999999650754</v>
      </c>
      <c r="F105" s="7">
        <f t="shared" si="3"/>
        <v>100.00031928180375</v>
      </c>
    </row>
    <row r="106" spans="1:6" ht="199.5">
      <c r="A106" s="1" t="s">
        <v>188</v>
      </c>
      <c r="B106" s="3" t="s">
        <v>26</v>
      </c>
      <c r="C106" s="2">
        <v>6212</v>
      </c>
      <c r="D106" s="2">
        <v>6212.75</v>
      </c>
      <c r="E106" s="7">
        <f t="shared" si="2"/>
        <v>0.75</v>
      </c>
      <c r="F106" s="7">
        <f t="shared" si="3"/>
        <v>100.01207340631038</v>
      </c>
    </row>
    <row r="107" spans="1:6" ht="115.5">
      <c r="A107" s="1" t="s">
        <v>190</v>
      </c>
      <c r="B107" s="3" t="s">
        <v>189</v>
      </c>
      <c r="C107" s="2">
        <v>6212</v>
      </c>
      <c r="D107" s="2">
        <v>6212.75</v>
      </c>
      <c r="E107" s="7">
        <f t="shared" si="2"/>
        <v>0.75</v>
      </c>
      <c r="F107" s="7">
        <f t="shared" si="3"/>
        <v>100.01207340631038</v>
      </c>
    </row>
    <row r="108" spans="1:6" ht="157.5">
      <c r="A108" s="1" t="s">
        <v>192</v>
      </c>
      <c r="B108" s="3" t="s">
        <v>191</v>
      </c>
      <c r="C108" s="2">
        <v>6212</v>
      </c>
      <c r="D108" s="2">
        <v>6212.75</v>
      </c>
      <c r="E108" s="7">
        <f t="shared" si="2"/>
        <v>0.75</v>
      </c>
      <c r="F108" s="7">
        <f t="shared" si="3"/>
        <v>100.01207340631038</v>
      </c>
    </row>
    <row r="109" spans="1:6" ht="42">
      <c r="A109" s="1" t="s">
        <v>194</v>
      </c>
      <c r="B109" s="3" t="s">
        <v>193</v>
      </c>
      <c r="C109" s="2">
        <v>-300</v>
      </c>
      <c r="D109" s="2">
        <v>-300</v>
      </c>
      <c r="E109" s="7">
        <f t="shared" si="2"/>
        <v>0</v>
      </c>
      <c r="F109" s="7">
        <f t="shared" si="3"/>
        <v>100</v>
      </c>
    </row>
    <row r="110" spans="1:6" ht="147">
      <c r="A110" s="1" t="s">
        <v>196</v>
      </c>
      <c r="B110" s="3" t="s">
        <v>195</v>
      </c>
      <c r="C110" s="2">
        <v>-300</v>
      </c>
      <c r="D110" s="2">
        <v>-300</v>
      </c>
      <c r="E110" s="7">
        <f t="shared" si="2"/>
        <v>0</v>
      </c>
      <c r="F110" s="7">
        <f t="shared" si="3"/>
        <v>100</v>
      </c>
    </row>
    <row r="111" spans="1:6" ht="147">
      <c r="A111" s="1" t="s">
        <v>198</v>
      </c>
      <c r="B111" s="3" t="s">
        <v>197</v>
      </c>
      <c r="C111" s="2">
        <v>-300</v>
      </c>
      <c r="D111" s="2">
        <v>-300</v>
      </c>
      <c r="E111" s="7">
        <f t="shared" si="2"/>
        <v>0</v>
      </c>
      <c r="F111" s="7">
        <f t="shared" si="3"/>
        <v>100</v>
      </c>
    </row>
    <row r="112" spans="1:6" ht="21">
      <c r="A112" s="1" t="s">
        <v>200</v>
      </c>
      <c r="B112" s="3" t="s">
        <v>199</v>
      </c>
      <c r="C112" s="2">
        <v>170000</v>
      </c>
      <c r="D112" s="2">
        <v>170000</v>
      </c>
      <c r="E112" s="7">
        <f t="shared" si="2"/>
        <v>0</v>
      </c>
      <c r="F112" s="7">
        <f t="shared" si="3"/>
        <v>100</v>
      </c>
    </row>
    <row r="113" spans="1:6" ht="220.5">
      <c r="A113" s="1" t="s">
        <v>201</v>
      </c>
      <c r="B113" s="3" t="s">
        <v>27</v>
      </c>
      <c r="C113" s="2">
        <v>170000</v>
      </c>
      <c r="D113" s="2">
        <v>170000</v>
      </c>
      <c r="E113" s="7">
        <f t="shared" si="2"/>
        <v>0</v>
      </c>
      <c r="F113" s="7">
        <f t="shared" si="3"/>
        <v>100</v>
      </c>
    </row>
    <row r="114" spans="1:6" ht="21">
      <c r="A114" s="6" t="s">
        <v>203</v>
      </c>
      <c r="B114" s="11" t="s">
        <v>202</v>
      </c>
      <c r="C114" s="8">
        <v>239697334.89</v>
      </c>
      <c r="D114" s="8">
        <v>234060254.39</v>
      </c>
      <c r="E114" s="7">
        <f aca="true" t="shared" si="4" ref="E114:E161">D114-C114</f>
        <v>-5637080.5</v>
      </c>
      <c r="F114" s="7">
        <f aca="true" t="shared" si="5" ref="F114:F161">D114/C114*100</f>
        <v>97.64825065635922</v>
      </c>
    </row>
    <row r="115" spans="1:6" ht="73.5">
      <c r="A115" s="6" t="s">
        <v>205</v>
      </c>
      <c r="B115" s="11" t="s">
        <v>204</v>
      </c>
      <c r="C115" s="8">
        <v>239747191.64</v>
      </c>
      <c r="D115" s="8">
        <v>234110111.14</v>
      </c>
      <c r="E115" s="7">
        <f t="shared" si="4"/>
        <v>-5637080.5</v>
      </c>
      <c r="F115" s="7">
        <f t="shared" si="5"/>
        <v>97.6487397155982</v>
      </c>
    </row>
    <row r="116" spans="1:6" ht="52.5">
      <c r="A116" s="6" t="s">
        <v>207</v>
      </c>
      <c r="B116" s="11" t="s">
        <v>206</v>
      </c>
      <c r="C116" s="8">
        <v>52227053.02</v>
      </c>
      <c r="D116" s="8">
        <v>47521753.43</v>
      </c>
      <c r="E116" s="7">
        <f t="shared" si="4"/>
        <v>-4705299.590000004</v>
      </c>
      <c r="F116" s="7">
        <f t="shared" si="5"/>
        <v>90.99068525233821</v>
      </c>
    </row>
    <row r="117" spans="1:6" ht="115.5">
      <c r="A117" s="1" t="s">
        <v>209</v>
      </c>
      <c r="B117" s="3" t="s">
        <v>208</v>
      </c>
      <c r="C117" s="2">
        <v>15176000</v>
      </c>
      <c r="D117" s="2">
        <v>15137061.41</v>
      </c>
      <c r="E117" s="7">
        <f t="shared" si="4"/>
        <v>-38938.58999999985</v>
      </c>
      <c r="F117" s="7">
        <f t="shared" si="5"/>
        <v>99.74341993937796</v>
      </c>
    </row>
    <row r="118" spans="1:6" ht="126">
      <c r="A118" s="1" t="s">
        <v>211</v>
      </c>
      <c r="B118" s="3" t="s">
        <v>210</v>
      </c>
      <c r="C118" s="2">
        <v>15176000</v>
      </c>
      <c r="D118" s="2">
        <v>15137061.41</v>
      </c>
      <c r="E118" s="7">
        <f t="shared" si="4"/>
        <v>-38938.58999999985</v>
      </c>
      <c r="F118" s="7">
        <f t="shared" si="5"/>
        <v>99.74341993937796</v>
      </c>
    </row>
    <row r="119" spans="1:6" ht="63">
      <c r="A119" s="1" t="s">
        <v>213</v>
      </c>
      <c r="B119" s="3" t="s">
        <v>212</v>
      </c>
      <c r="C119" s="2">
        <v>4584000</v>
      </c>
      <c r="D119" s="2">
        <v>0</v>
      </c>
      <c r="E119" s="7">
        <f t="shared" si="4"/>
        <v>-4584000</v>
      </c>
      <c r="F119" s="7">
        <f t="shared" si="5"/>
        <v>0</v>
      </c>
    </row>
    <row r="120" spans="1:6" ht="73.5">
      <c r="A120" s="1" t="s">
        <v>215</v>
      </c>
      <c r="B120" s="3" t="s">
        <v>214</v>
      </c>
      <c r="C120" s="2">
        <v>4584000</v>
      </c>
      <c r="D120" s="2">
        <v>0</v>
      </c>
      <c r="E120" s="7">
        <f t="shared" si="4"/>
        <v>-4584000</v>
      </c>
      <c r="F120" s="7">
        <f t="shared" si="5"/>
        <v>0</v>
      </c>
    </row>
    <row r="121" spans="1:6" ht="105">
      <c r="A121" s="1" t="s">
        <v>217</v>
      </c>
      <c r="B121" s="3" t="s">
        <v>216</v>
      </c>
      <c r="C121" s="2">
        <v>5291172.02</v>
      </c>
      <c r="D121" s="2">
        <v>5291172.02</v>
      </c>
      <c r="E121" s="7">
        <f t="shared" si="4"/>
        <v>0</v>
      </c>
      <c r="F121" s="7">
        <f t="shared" si="5"/>
        <v>100</v>
      </c>
    </row>
    <row r="122" spans="1:6" ht="115.5">
      <c r="A122" s="1" t="s">
        <v>219</v>
      </c>
      <c r="B122" s="3" t="s">
        <v>218</v>
      </c>
      <c r="C122" s="2">
        <v>5291172.02</v>
      </c>
      <c r="D122" s="2">
        <v>5291172.02</v>
      </c>
      <c r="E122" s="7">
        <f t="shared" si="4"/>
        <v>0</v>
      </c>
      <c r="F122" s="7">
        <f t="shared" si="5"/>
        <v>100</v>
      </c>
    </row>
    <row r="123" spans="1:6" ht="84">
      <c r="A123" s="1" t="s">
        <v>221</v>
      </c>
      <c r="B123" s="3" t="s">
        <v>220</v>
      </c>
      <c r="C123" s="2">
        <v>2066800</v>
      </c>
      <c r="D123" s="2">
        <v>2066800</v>
      </c>
      <c r="E123" s="7">
        <f t="shared" si="4"/>
        <v>0</v>
      </c>
      <c r="F123" s="7">
        <f t="shared" si="5"/>
        <v>100</v>
      </c>
    </row>
    <row r="124" spans="1:6" ht="105">
      <c r="A124" s="1" t="s">
        <v>223</v>
      </c>
      <c r="B124" s="3" t="s">
        <v>222</v>
      </c>
      <c r="C124" s="2">
        <v>2066800</v>
      </c>
      <c r="D124" s="2">
        <v>2066800</v>
      </c>
      <c r="E124" s="7">
        <f t="shared" si="4"/>
        <v>0</v>
      </c>
      <c r="F124" s="7">
        <f t="shared" si="5"/>
        <v>100</v>
      </c>
    </row>
    <row r="125" spans="1:6" ht="52.5">
      <c r="A125" s="1" t="s">
        <v>225</v>
      </c>
      <c r="B125" s="3" t="s">
        <v>224</v>
      </c>
      <c r="C125" s="2">
        <v>386000</v>
      </c>
      <c r="D125" s="2">
        <v>386000</v>
      </c>
      <c r="E125" s="7">
        <f t="shared" si="4"/>
        <v>0</v>
      </c>
      <c r="F125" s="7">
        <f t="shared" si="5"/>
        <v>100</v>
      </c>
    </row>
    <row r="126" spans="1:6" ht="63">
      <c r="A126" s="1" t="s">
        <v>227</v>
      </c>
      <c r="B126" s="3" t="s">
        <v>226</v>
      </c>
      <c r="C126" s="2">
        <v>386000</v>
      </c>
      <c r="D126" s="2">
        <v>386000</v>
      </c>
      <c r="E126" s="7">
        <f t="shared" si="4"/>
        <v>0</v>
      </c>
      <c r="F126" s="7">
        <f t="shared" si="5"/>
        <v>100</v>
      </c>
    </row>
    <row r="127" spans="1:6" ht="52.5">
      <c r="A127" s="1" t="s">
        <v>229</v>
      </c>
      <c r="B127" s="3" t="s">
        <v>228</v>
      </c>
      <c r="C127" s="2">
        <v>18281</v>
      </c>
      <c r="D127" s="2">
        <v>18281</v>
      </c>
      <c r="E127" s="7">
        <f t="shared" si="4"/>
        <v>0</v>
      </c>
      <c r="F127" s="7">
        <f t="shared" si="5"/>
        <v>100</v>
      </c>
    </row>
    <row r="128" spans="1:6" ht="63">
      <c r="A128" s="1" t="s">
        <v>231</v>
      </c>
      <c r="B128" s="3" t="s">
        <v>230</v>
      </c>
      <c r="C128" s="2">
        <v>18281</v>
      </c>
      <c r="D128" s="2">
        <v>18281</v>
      </c>
      <c r="E128" s="7">
        <f t="shared" si="4"/>
        <v>0</v>
      </c>
      <c r="F128" s="7">
        <f t="shared" si="5"/>
        <v>100</v>
      </c>
    </row>
    <row r="129" spans="1:6" ht="12.75">
      <c r="A129" s="1" t="s">
        <v>233</v>
      </c>
      <c r="B129" s="3" t="s">
        <v>232</v>
      </c>
      <c r="C129" s="2">
        <v>24704800</v>
      </c>
      <c r="D129" s="2">
        <v>24622439</v>
      </c>
      <c r="E129" s="7">
        <f t="shared" si="4"/>
        <v>-82361</v>
      </c>
      <c r="F129" s="7">
        <f t="shared" si="5"/>
        <v>99.66661944237558</v>
      </c>
    </row>
    <row r="130" spans="1:6" ht="31.5">
      <c r="A130" s="1" t="s">
        <v>235</v>
      </c>
      <c r="B130" s="3" t="s">
        <v>234</v>
      </c>
      <c r="C130" s="2">
        <v>24704800</v>
      </c>
      <c r="D130" s="2">
        <v>24622439</v>
      </c>
      <c r="E130" s="7">
        <f t="shared" si="4"/>
        <v>-82361</v>
      </c>
      <c r="F130" s="7">
        <f t="shared" si="5"/>
        <v>99.66661944237558</v>
      </c>
    </row>
    <row r="131" spans="1:6" ht="31.5">
      <c r="A131" s="6" t="s">
        <v>237</v>
      </c>
      <c r="B131" s="11" t="s">
        <v>236</v>
      </c>
      <c r="C131" s="8">
        <v>142666596.6</v>
      </c>
      <c r="D131" s="8">
        <v>141877581.81</v>
      </c>
      <c r="E131" s="7">
        <f t="shared" si="4"/>
        <v>-789014.7899999917</v>
      </c>
      <c r="F131" s="7">
        <f t="shared" si="5"/>
        <v>99.44695197838624</v>
      </c>
    </row>
    <row r="132" spans="1:6" ht="84">
      <c r="A132" s="1" t="s">
        <v>239</v>
      </c>
      <c r="B132" s="3" t="s">
        <v>238</v>
      </c>
      <c r="C132" s="2">
        <v>3623800</v>
      </c>
      <c r="D132" s="2">
        <v>3622170</v>
      </c>
      <c r="E132" s="7">
        <f t="shared" si="4"/>
        <v>-1630</v>
      </c>
      <c r="F132" s="7">
        <f t="shared" si="5"/>
        <v>99.95501959269275</v>
      </c>
    </row>
    <row r="133" spans="1:6" ht="73.5">
      <c r="A133" s="1" t="s">
        <v>241</v>
      </c>
      <c r="B133" s="3" t="s">
        <v>240</v>
      </c>
      <c r="C133" s="2">
        <v>3623800</v>
      </c>
      <c r="D133" s="2">
        <v>3622170</v>
      </c>
      <c r="E133" s="7">
        <f t="shared" si="4"/>
        <v>-1630</v>
      </c>
      <c r="F133" s="7">
        <f t="shared" si="5"/>
        <v>99.95501959269275</v>
      </c>
    </row>
    <row r="134" spans="1:6" ht="63">
      <c r="A134" s="1" t="s">
        <v>243</v>
      </c>
      <c r="B134" s="3" t="s">
        <v>242</v>
      </c>
      <c r="C134" s="2">
        <v>132461696.6</v>
      </c>
      <c r="D134" s="2">
        <v>131728311.81</v>
      </c>
      <c r="E134" s="7">
        <f t="shared" si="4"/>
        <v>-733384.7899999917</v>
      </c>
      <c r="F134" s="7">
        <f t="shared" si="5"/>
        <v>99.44634199257267</v>
      </c>
    </row>
    <row r="135" spans="1:6" ht="63">
      <c r="A135" s="1" t="s">
        <v>245</v>
      </c>
      <c r="B135" s="3" t="s">
        <v>244</v>
      </c>
      <c r="C135" s="2">
        <v>132461696.6</v>
      </c>
      <c r="D135" s="2">
        <v>131728311.81</v>
      </c>
      <c r="E135" s="7">
        <f t="shared" si="4"/>
        <v>-733384.7899999917</v>
      </c>
      <c r="F135" s="7">
        <f t="shared" si="5"/>
        <v>99.44634199257267</v>
      </c>
    </row>
    <row r="136" spans="1:6" ht="73.5">
      <c r="A136" s="1" t="s">
        <v>247</v>
      </c>
      <c r="B136" s="3" t="s">
        <v>246</v>
      </c>
      <c r="C136" s="2">
        <v>5557000</v>
      </c>
      <c r="D136" s="2">
        <v>5503000</v>
      </c>
      <c r="E136" s="7">
        <f t="shared" si="4"/>
        <v>-54000</v>
      </c>
      <c r="F136" s="7">
        <f t="shared" si="5"/>
        <v>99.02825265430988</v>
      </c>
    </row>
    <row r="137" spans="1:6" ht="84">
      <c r="A137" s="1" t="s">
        <v>249</v>
      </c>
      <c r="B137" s="3" t="s">
        <v>248</v>
      </c>
      <c r="C137" s="2">
        <v>5557000</v>
      </c>
      <c r="D137" s="2">
        <v>5503000</v>
      </c>
      <c r="E137" s="7">
        <f t="shared" si="4"/>
        <v>-54000</v>
      </c>
      <c r="F137" s="7">
        <f t="shared" si="5"/>
        <v>99.02825265430988</v>
      </c>
    </row>
    <row r="138" spans="1:6" ht="136.5">
      <c r="A138" s="1" t="s">
        <v>251</v>
      </c>
      <c r="B138" s="3" t="s">
        <v>250</v>
      </c>
      <c r="C138" s="2">
        <v>120000</v>
      </c>
      <c r="D138" s="2">
        <v>120000</v>
      </c>
      <c r="E138" s="7">
        <f t="shared" si="4"/>
        <v>0</v>
      </c>
      <c r="F138" s="7">
        <f t="shared" si="5"/>
        <v>100</v>
      </c>
    </row>
    <row r="139" spans="1:6" ht="147">
      <c r="A139" s="1" t="s">
        <v>253</v>
      </c>
      <c r="B139" s="3" t="s">
        <v>252</v>
      </c>
      <c r="C139" s="2">
        <v>120000</v>
      </c>
      <c r="D139" s="2">
        <v>120000</v>
      </c>
      <c r="E139" s="7">
        <f t="shared" si="4"/>
        <v>0</v>
      </c>
      <c r="F139" s="7">
        <f t="shared" si="5"/>
        <v>100</v>
      </c>
    </row>
    <row r="140" spans="1:6" ht="105">
      <c r="A140" s="1" t="s">
        <v>255</v>
      </c>
      <c r="B140" s="3" t="s">
        <v>254</v>
      </c>
      <c r="C140" s="2">
        <v>79100</v>
      </c>
      <c r="D140" s="2">
        <v>79100</v>
      </c>
      <c r="E140" s="7">
        <f t="shared" si="4"/>
        <v>0</v>
      </c>
      <c r="F140" s="7">
        <f t="shared" si="5"/>
        <v>100</v>
      </c>
    </row>
    <row r="141" spans="1:6" ht="115.5">
      <c r="A141" s="1" t="s">
        <v>257</v>
      </c>
      <c r="B141" s="3" t="s">
        <v>256</v>
      </c>
      <c r="C141" s="2">
        <v>79100</v>
      </c>
      <c r="D141" s="2">
        <v>79100</v>
      </c>
      <c r="E141" s="7">
        <f t="shared" si="4"/>
        <v>0</v>
      </c>
      <c r="F141" s="7">
        <f t="shared" si="5"/>
        <v>100</v>
      </c>
    </row>
    <row r="142" spans="1:6" ht="42">
      <c r="A142" s="1" t="s">
        <v>259</v>
      </c>
      <c r="B142" s="3" t="s">
        <v>258</v>
      </c>
      <c r="C142" s="2">
        <v>825000</v>
      </c>
      <c r="D142" s="2">
        <v>825000</v>
      </c>
      <c r="E142" s="7">
        <f t="shared" si="4"/>
        <v>0</v>
      </c>
      <c r="F142" s="7">
        <f t="shared" si="5"/>
        <v>100</v>
      </c>
    </row>
    <row r="143" spans="1:6" ht="52.5">
      <c r="A143" s="1" t="s">
        <v>261</v>
      </c>
      <c r="B143" s="3" t="s">
        <v>260</v>
      </c>
      <c r="C143" s="2">
        <v>825000</v>
      </c>
      <c r="D143" s="2">
        <v>825000</v>
      </c>
      <c r="E143" s="7">
        <f t="shared" si="4"/>
        <v>0</v>
      </c>
      <c r="F143" s="7">
        <f t="shared" si="5"/>
        <v>100</v>
      </c>
    </row>
    <row r="144" spans="1:6" ht="21">
      <c r="A144" s="6" t="s">
        <v>263</v>
      </c>
      <c r="B144" s="11" t="s">
        <v>262</v>
      </c>
      <c r="C144" s="8">
        <v>44853542.02</v>
      </c>
      <c r="D144" s="8">
        <v>44710775.9</v>
      </c>
      <c r="E144" s="7">
        <f t="shared" si="4"/>
        <v>-142766.12000000477</v>
      </c>
      <c r="F144" s="7">
        <f t="shared" si="5"/>
        <v>99.681706029066</v>
      </c>
    </row>
    <row r="145" spans="1:6" ht="115.5">
      <c r="A145" s="1" t="s">
        <v>265</v>
      </c>
      <c r="B145" s="3" t="s">
        <v>264</v>
      </c>
      <c r="C145" s="2">
        <v>32849456.78</v>
      </c>
      <c r="D145" s="2">
        <v>32801442.78</v>
      </c>
      <c r="E145" s="7">
        <f t="shared" si="4"/>
        <v>-48014</v>
      </c>
      <c r="F145" s="7">
        <f t="shared" si="5"/>
        <v>99.85383624355933</v>
      </c>
    </row>
    <row r="146" spans="1:6" ht="115.5">
      <c r="A146" s="1" t="s">
        <v>267</v>
      </c>
      <c r="B146" s="3" t="s">
        <v>266</v>
      </c>
      <c r="C146" s="2">
        <v>32849456.78</v>
      </c>
      <c r="D146" s="2">
        <v>32801442.78</v>
      </c>
      <c r="E146" s="7">
        <f t="shared" si="4"/>
        <v>-48014</v>
      </c>
      <c r="F146" s="7">
        <f t="shared" si="5"/>
        <v>99.85383624355933</v>
      </c>
    </row>
    <row r="147" spans="1:6" ht="157.5">
      <c r="A147" s="1" t="s">
        <v>269</v>
      </c>
      <c r="B147" s="3" t="s">
        <v>268</v>
      </c>
      <c r="C147" s="2">
        <v>235477.12</v>
      </c>
      <c r="D147" s="2">
        <v>235477.12</v>
      </c>
      <c r="E147" s="7">
        <f t="shared" si="4"/>
        <v>0</v>
      </c>
      <c r="F147" s="7">
        <f t="shared" si="5"/>
        <v>100</v>
      </c>
    </row>
    <row r="148" spans="1:6" ht="168">
      <c r="A148" s="1" t="s">
        <v>271</v>
      </c>
      <c r="B148" s="3" t="s">
        <v>270</v>
      </c>
      <c r="C148" s="2">
        <v>235477.12</v>
      </c>
      <c r="D148" s="2">
        <v>235477.12</v>
      </c>
      <c r="E148" s="7">
        <f t="shared" si="4"/>
        <v>0</v>
      </c>
      <c r="F148" s="7">
        <f t="shared" si="5"/>
        <v>100</v>
      </c>
    </row>
    <row r="149" spans="1:6" ht="136.5">
      <c r="A149" s="1" t="s">
        <v>273</v>
      </c>
      <c r="B149" s="3" t="s">
        <v>272</v>
      </c>
      <c r="C149" s="2">
        <v>10556408.12</v>
      </c>
      <c r="D149" s="2">
        <v>10556408.12</v>
      </c>
      <c r="E149" s="7">
        <f t="shared" si="4"/>
        <v>0</v>
      </c>
      <c r="F149" s="7">
        <f t="shared" si="5"/>
        <v>100</v>
      </c>
    </row>
    <row r="150" spans="1:6" ht="147">
      <c r="A150" s="1" t="s">
        <v>275</v>
      </c>
      <c r="B150" s="3" t="s">
        <v>274</v>
      </c>
      <c r="C150" s="2">
        <v>10556408.12</v>
      </c>
      <c r="D150" s="2">
        <v>10556408.12</v>
      </c>
      <c r="E150" s="7">
        <f t="shared" si="4"/>
        <v>0</v>
      </c>
      <c r="F150" s="7">
        <f t="shared" si="5"/>
        <v>100</v>
      </c>
    </row>
    <row r="151" spans="1:6" ht="31.5">
      <c r="A151" s="1" t="s">
        <v>277</v>
      </c>
      <c r="B151" s="3" t="s">
        <v>276</v>
      </c>
      <c r="C151" s="2">
        <v>1212200</v>
      </c>
      <c r="D151" s="2">
        <v>1117447.88</v>
      </c>
      <c r="E151" s="7">
        <f t="shared" si="4"/>
        <v>-94752.12000000011</v>
      </c>
      <c r="F151" s="7">
        <f t="shared" si="5"/>
        <v>92.1834581752186</v>
      </c>
    </row>
    <row r="152" spans="1:6" ht="42">
      <c r="A152" s="1" t="s">
        <v>279</v>
      </c>
      <c r="B152" s="3" t="s">
        <v>278</v>
      </c>
      <c r="C152" s="2">
        <v>1212200</v>
      </c>
      <c r="D152" s="2">
        <v>1117447.88</v>
      </c>
      <c r="E152" s="7">
        <f t="shared" si="4"/>
        <v>-94752.12000000011</v>
      </c>
      <c r="F152" s="7">
        <f t="shared" si="5"/>
        <v>92.1834581752186</v>
      </c>
    </row>
    <row r="153" spans="1:6" ht="42">
      <c r="A153" s="6" t="s">
        <v>281</v>
      </c>
      <c r="B153" s="11" t="s">
        <v>280</v>
      </c>
      <c r="C153" s="8">
        <v>671661</v>
      </c>
      <c r="D153" s="8">
        <v>671661</v>
      </c>
      <c r="E153" s="7">
        <f t="shared" si="4"/>
        <v>0</v>
      </c>
      <c r="F153" s="7">
        <f t="shared" si="5"/>
        <v>100</v>
      </c>
    </row>
    <row r="154" spans="1:6" ht="52.5">
      <c r="A154" s="1" t="s">
        <v>283</v>
      </c>
      <c r="B154" s="3" t="s">
        <v>282</v>
      </c>
      <c r="C154" s="2">
        <v>671661</v>
      </c>
      <c r="D154" s="2">
        <v>671661</v>
      </c>
      <c r="E154" s="7">
        <f t="shared" si="4"/>
        <v>0</v>
      </c>
      <c r="F154" s="7">
        <f t="shared" si="5"/>
        <v>100</v>
      </c>
    </row>
    <row r="155" spans="1:6" ht="94.5">
      <c r="A155" s="1" t="s">
        <v>285</v>
      </c>
      <c r="B155" s="3" t="s">
        <v>284</v>
      </c>
      <c r="C155" s="2">
        <v>671661</v>
      </c>
      <c r="D155" s="2">
        <v>671661</v>
      </c>
      <c r="E155" s="7">
        <f t="shared" si="4"/>
        <v>0</v>
      </c>
      <c r="F155" s="7">
        <f t="shared" si="5"/>
        <v>100</v>
      </c>
    </row>
    <row r="156" spans="1:6" ht="31.5">
      <c r="A156" s="6" t="s">
        <v>287</v>
      </c>
      <c r="B156" s="11" t="s">
        <v>286</v>
      </c>
      <c r="C156" s="8">
        <v>403424</v>
      </c>
      <c r="D156" s="8">
        <v>403424</v>
      </c>
      <c r="E156" s="7">
        <f t="shared" si="4"/>
        <v>0</v>
      </c>
      <c r="F156" s="7">
        <f t="shared" si="5"/>
        <v>100</v>
      </c>
    </row>
    <row r="157" spans="1:6" ht="31.5">
      <c r="A157" s="12" t="s">
        <v>289</v>
      </c>
      <c r="B157" s="13" t="s">
        <v>288</v>
      </c>
      <c r="C157" s="14">
        <v>403424</v>
      </c>
      <c r="D157" s="14">
        <v>403424</v>
      </c>
      <c r="E157" s="7">
        <f t="shared" si="4"/>
        <v>0</v>
      </c>
      <c r="F157" s="7">
        <f t="shared" si="5"/>
        <v>100</v>
      </c>
    </row>
    <row r="158" spans="1:6" ht="84">
      <c r="A158" s="12" t="s">
        <v>291</v>
      </c>
      <c r="B158" s="13" t="s">
        <v>290</v>
      </c>
      <c r="C158" s="14">
        <v>403424</v>
      </c>
      <c r="D158" s="14">
        <v>403424</v>
      </c>
      <c r="E158" s="7">
        <f t="shared" si="4"/>
        <v>0</v>
      </c>
      <c r="F158" s="7">
        <f t="shared" si="5"/>
        <v>100</v>
      </c>
    </row>
    <row r="159" spans="1:6" ht="84">
      <c r="A159" s="6" t="s">
        <v>293</v>
      </c>
      <c r="B159" s="11" t="s">
        <v>292</v>
      </c>
      <c r="C159" s="8">
        <v>-1124941.75</v>
      </c>
      <c r="D159" s="8">
        <v>-1124941.75</v>
      </c>
      <c r="E159" s="7">
        <f t="shared" si="4"/>
        <v>0</v>
      </c>
      <c r="F159" s="7">
        <f t="shared" si="5"/>
        <v>100</v>
      </c>
    </row>
    <row r="160" spans="1:6" ht="84">
      <c r="A160" s="1" t="s">
        <v>295</v>
      </c>
      <c r="B160" s="3" t="s">
        <v>294</v>
      </c>
      <c r="C160" s="2">
        <v>-1124941.75</v>
      </c>
      <c r="D160" s="2">
        <v>-1124941.75</v>
      </c>
      <c r="E160" s="7">
        <f t="shared" si="4"/>
        <v>0</v>
      </c>
      <c r="F160" s="7">
        <f t="shared" si="5"/>
        <v>100</v>
      </c>
    </row>
    <row r="161" spans="1:6" ht="84">
      <c r="A161" s="1" t="s">
        <v>297</v>
      </c>
      <c r="B161" s="3" t="s">
        <v>296</v>
      </c>
      <c r="C161" s="2">
        <v>-1124941.75</v>
      </c>
      <c r="D161" s="2">
        <v>-1124941.75</v>
      </c>
      <c r="E161" s="7">
        <f t="shared" si="4"/>
        <v>0</v>
      </c>
      <c r="F161" s="7">
        <f t="shared" si="5"/>
        <v>100</v>
      </c>
    </row>
  </sheetData>
  <sheetProtection/>
  <mergeCells count="11">
    <mergeCell ref="B5:C5"/>
    <mergeCell ref="A7:F7"/>
    <mergeCell ref="B3:C3"/>
    <mergeCell ref="B2:C2"/>
    <mergeCell ref="A1:F1"/>
    <mergeCell ref="B4:F4"/>
    <mergeCell ref="A10:F10"/>
    <mergeCell ref="B9:C9"/>
    <mergeCell ref="B6:C6"/>
    <mergeCell ref="D3:F3"/>
    <mergeCell ref="B8:C8"/>
  </mergeCells>
  <printOptions/>
  <pageMargins left="0.1968503937007874" right="0.1968503937007874" top="0.1968503937007874" bottom="0.4724409448818898" header="0.1968503937007874" footer="0.1968503937007874"/>
  <pageSetup fitToHeight="17" fitToWidth="1" horizontalDpi="600" verticalDpi="600" orientation="portrait" paperSize="9" scale="89" r:id="rId1"/>
  <headerFooter alignWithMargins="0">
    <oddFooter>&amp;L&amp;"Arial"&amp;8 - 1 -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2023-02-09T12:42:25Z</dcterms:created>
  <dcterms:modified xsi:type="dcterms:W3CDTF">2023-03-28T07:38:51Z</dcterms:modified>
  <cp:category/>
  <cp:version/>
  <cp:contentType/>
  <cp:contentStatus/>
</cp:coreProperties>
</file>